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defaultThemeVersion="166925"/>
  <mc:AlternateContent xmlns:mc="http://schemas.openxmlformats.org/markup-compatibility/2006">
    <mc:Choice Requires="x15">
      <x15ac:absPath xmlns:x15ac="http://schemas.microsoft.com/office/spreadsheetml/2010/11/ac" url="/Users/paulfernandez/Downloads/"/>
    </mc:Choice>
  </mc:AlternateContent>
  <xr:revisionPtr revIDLastSave="0" documentId="13_ncr:1_{2C61CEDE-533D-994B-B0D1-23134920DF7B}" xr6:coauthVersionLast="47" xr6:coauthVersionMax="47" xr10:uidLastSave="{00000000-0000-0000-0000-000000000000}"/>
  <bookViews>
    <workbookView xWindow="0" yWindow="500" windowWidth="35040" windowHeight="20000" xr2:uid="{00000000-000D-0000-FFFF-FFFF00000000}"/>
  </bookViews>
  <sheets>
    <sheet name="MARTES 16 ABRIL" sheetId="24" r:id="rId1"/>
    <sheet name="MIÉRCOLES_17 ABRIL" sheetId="35" r:id="rId2"/>
    <sheet name="MIERCOLES 17 ABRIL" sheetId="32" state="hidden" r:id="rId3"/>
    <sheet name="JUEVES 18 ABRIL" sheetId="33" state="hidden" r:id="rId4"/>
  </sheets>
  <definedNames>
    <definedName name="_xlnm.Print_Area" localSheetId="0">'MARTES 16 ABRIL'!$B$2:$G$49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1" i="33" l="1"/>
  <c r="F56" i="33"/>
  <c r="F45" i="33"/>
  <c r="F30" i="33"/>
  <c r="F15" i="33"/>
  <c r="F71" i="32"/>
  <c r="F56" i="32"/>
  <c r="F45" i="32"/>
  <c r="F30" i="32"/>
  <c r="F15" i="32"/>
</calcChain>
</file>

<file path=xl/sharedStrings.xml><?xml version="1.0" encoding="utf-8"?>
<sst xmlns="http://schemas.openxmlformats.org/spreadsheetml/2006/main" count="918" uniqueCount="131">
  <si>
    <t>FORMATO DE REPORTE DE DESCONEXIONES DIARIAS</t>
  </si>
  <si>
    <t>FECHA:</t>
  </si>
  <si>
    <t>PERIODO 1</t>
  </si>
  <si>
    <t>SUBESTACIÓN</t>
  </si>
  <si>
    <t>PRIMARIOS
A DESCONECTAR</t>
  </si>
  <si>
    <t>CARGA MW</t>
  </si>
  <si>
    <t>SECTORES</t>
  </si>
  <si>
    <t>PERIODO 2</t>
  </si>
  <si>
    <t>PERIODO 3</t>
  </si>
  <si>
    <t>EMPRESA:</t>
  </si>
  <si>
    <t>EMPRESA ELECTRICA QUITO</t>
  </si>
  <si>
    <t>TOTAL</t>
  </si>
  <si>
    <t xml:space="preserve">PROVINCIA </t>
  </si>
  <si>
    <t>CANTON</t>
  </si>
  <si>
    <t>A,B,C,D</t>
  </si>
  <si>
    <t>A,B,C</t>
  </si>
  <si>
    <t>LULUNCOTO</t>
  </si>
  <si>
    <t>B,C</t>
  </si>
  <si>
    <t>BELISARIO QUEVEDO</t>
  </si>
  <si>
    <t>A,C,D</t>
  </si>
  <si>
    <t>GRANDA CENTENO</t>
  </si>
  <si>
    <t>GUALO</t>
  </si>
  <si>
    <t>A,B,C,D,E,F</t>
  </si>
  <si>
    <t>A</t>
  </si>
  <si>
    <t>IÑAQUITO</t>
  </si>
  <si>
    <t>PICHINCHA</t>
  </si>
  <si>
    <t>QUITO</t>
  </si>
  <si>
    <t>D</t>
  </si>
  <si>
    <t>TUMBACO</t>
  </si>
  <si>
    <t>EUGENIO ESPEJO</t>
  </si>
  <si>
    <t>PERIODO 4</t>
  </si>
  <si>
    <t>A,B</t>
  </si>
  <si>
    <t>A,B,C,E,G,H</t>
  </si>
  <si>
    <t>A,D,E</t>
  </si>
  <si>
    <t>EPICLACHIMA</t>
  </si>
  <si>
    <t>MIRAFLORES</t>
  </si>
  <si>
    <t>LA FLORESTA</t>
  </si>
  <si>
    <t>RIO COCA</t>
  </si>
  <si>
    <t>COTOCOLLAO</t>
  </si>
  <si>
    <t>NUEVA CUMBAYA</t>
  </si>
  <si>
    <t>DIEZ NUEVA</t>
  </si>
  <si>
    <t>SANTA ROSA</t>
  </si>
  <si>
    <t>EL BOSQUE</t>
  </si>
  <si>
    <t>POMASQUI</t>
  </si>
  <si>
    <t>EL QUINCHE</t>
  </si>
  <si>
    <t>OLIMPICO</t>
  </si>
  <si>
    <t>CHILIBULO</t>
  </si>
  <si>
    <t>CRISTIANIA</t>
  </si>
  <si>
    <t>CONOCOTO</t>
  </si>
  <si>
    <t>SAN ANTONIO</t>
  </si>
  <si>
    <t>INGA BAJO</t>
  </si>
  <si>
    <t>A,B,C,D,E</t>
  </si>
  <si>
    <t>B,C,D</t>
  </si>
  <si>
    <t>BARRIONUEVO</t>
  </si>
  <si>
    <t>A,C,D,E,T</t>
  </si>
  <si>
    <t>A,C,D,E,F,H</t>
  </si>
  <si>
    <t>SAN RAFAEL</t>
  </si>
  <si>
    <t>A,B,C,D,F</t>
  </si>
  <si>
    <t>CHIMBACALLE</t>
  </si>
  <si>
    <t>ALANGASI</t>
  </si>
  <si>
    <t>A,C</t>
  </si>
  <si>
    <t>A,B,D,E</t>
  </si>
  <si>
    <t>A,B,C,F,G,H,I</t>
  </si>
  <si>
    <t>LA CAROLINA</t>
  </si>
  <si>
    <t>A,C,E,F</t>
  </si>
  <si>
    <t>VIRGENPATA, GUANOJUCHO, LOS DOS PUENTES, NUEVA AURORA, LA LIBERTAD, LA LIBERTAD BAJO, YAGUACHI, JOSEFINA ENRÍQUEZ, SANTA LUCÍA ALTA, SANTA LUCÍA BAJA, SAN DIEGO, CALLES FRANCISCO OLEARY, MILLER Y JARAMIJÓ
CHILIBULO, LIRIOS DEL SUR, LA LORENA, COLINAS DEL SUR, CUARTEL MARISCAL SUCRE, SANTIAGO, SANTIAGO ALTO, BANDA MUNICIPAL, 10 DE JUNIO, SANTA BARBARA, COMBATIENTES, MARISCAL AYACUCHO, 5 DE FEBRERO, AV. MARISCAL SUCRE LADO OCCIDENTAL ENTRE EL CANELO Y CUSUBAMBA
MAGDALENA ALTA, SAN JOSÉ DE CHILIBULO, LOS LIBERTADORES, LA MAGDALENA, HERMANO MIGUEL, JESÚS DEL GRAN PODER, EL PARAÍSO, LA UNIÓN, CALLES ARENILLAS, JOSÉ EGUSQUIZA Y ZARUMA</t>
  </si>
  <si>
    <t>RUMIÑAHUI</t>
  </si>
  <si>
    <t>CEBOLLAR, CUMBAYA CABECERA, EMPRESA ELECTRICA, JACARANDA, LA COMARCA, MIRAVALLE, MIRAVALLE (AMANZ),  ICHIMBIA, BELLAVISTA, STA.LUCIA (URB.)
AUQUI CHICO, COL. ALEMAN, COL. DE MEDICOS, JARDIN DEL ESTE, LA CATOLICA, LA FLORENCIA, LUMBISI,  S.FRANCIS PINSHA, S.FRANCISCO TANDA, S.JOSE, S.JUAN, S.JUAN ALTO, S.PATRICIO.
CONGRESO NACIONAL, GUAYRALOMA, S.FCO DE TANDA, S.PED INCHAPICHO, S.VICENTE TANDA, TACURI, VALLE DE NAYON.</t>
  </si>
  <si>
    <t>ANDALUCÍA</t>
  </si>
  <si>
    <t>B, C, G</t>
  </si>
  <si>
    <t>SANGOLQUÍ</t>
  </si>
  <si>
    <t>SELVA ALEGRE ENTRE LA ISLA Y AV. 10 DE AGOSTO,RUIZ DE CASTILLA ENTRE SELVA ALEGRE Y PARQUE ITALIA, ULLOA ENTRE LAS CASAS Y AV. COLÓN, GASPAR DE CARVAJAL ENTRE LAS CASAS Y UNIVERSIDAD CENTRAL, UNIVERSIDAD CENTRAL SECTOR ORIENTAL, AV. LA GASCA ENTRE AMERICA Y FERNANDO SANTILLÁN
LA CASAS, CUERO Y CAICEDO, SAN GABRIEL ENTRE LA ISLA Y AV. 10 DE AGOSTO, GASPAR DE CARVAJAL ENTRE CUERO Y CAICEDO Y AV. MARIANA DE JESÚS, ULLOA ENTRE LAS CASAS Y SAN GABRIEL
PARQUE LA ISLA, PARQUE ITALIA, HUMBERTO ALBORNOZ, CRISTO REDENTOR, CALLE ATACAMES  Y ANTONIO DE HERRERA, SANTA CLARA DE MILÁN, BARTOLOMÉ DE LAS CASAS DESDE JUAN ACEVEDO</t>
  </si>
  <si>
    <t>COCHAPAMBA, EL PINAR ALTO, URB. PASEOS DEL PICHINCHA, SAN VICENTE DE LA FLORIDA, LAS CUMBRES, SAN VICENTE TERRANA
UNIÓN NACIONAL, EL PORTAL DEL BOSQUE, LIFE, CALLE ZAMORA, INSTITUTO NACIONAL DE POLICÍA, AV. DE LA PRENSA ENTRE LOGROÑO Y MARIANO ECHEVERRÍA, AV. 10 DE AGOSTO ENTRE MONUMENTO LABRADOR Y GRUPO MOTRANSA
AV. MARISCAL SUCRE ENTRE ALONSO TORRES Y BECK ROLLO, SECTOR QUITO TENIS, CLUB DE TENIS BUENA VISTA, AZKUNAGA, AV. BRASIL ENTRE GRANDA CENTENO Y HIDALGO DE PINTO
EL BOSQUE, CENTRO COMERCIAL EL BOSQUE, AVENIDA DEL PARQUE, CALLE ALONSO DE TORRES, QUITO TENIS ALTO
EL PINAR BAJO, LA CONCEPCIÓN, AV. DE LA PRENSA (LADO OCCIDENTAL) ENTRE LOGROÑO Y MANUEL VALDIVIESO</t>
  </si>
  <si>
    <t>LA FLORIDA, AV. DE LA PRENSA ENTRE CRISTÓBAL SANDOVAL Y GONZALO GALLO, CALLES JOSÉ HERBOSO, FERNANDO DÁVALOS Y HOMERO SALAS.
PINTEX, AV. DE LA PRENSA (LADO OCCIDENTAL) ENTRE AV. DEL MAESTRO Y JORGE PIEDRA
ANDALUCÍA, SAN CARLOS, SAN PEDRO CLAVER, PARQUE INGLÉS, CALLE HERNÁN CORTÉS, LA MACHALA DESDE LA CARLOS V HASTA ÁNGEL LUDEÑA.</t>
  </si>
  <si>
    <t>GRANDA CENTENO, VOZ DE LOS ANDES, AV. GRANDA CENTENO, CALLE JUÁN JOSÉ VILLALENGUA, LA Y, AV. 10 DE AGOSTO (LADO OCCIDENTAL) ENTRE NACIONES UNIDAS Y AMÉRICA
LA MAÑOSCA ENTRE MIRANDA Y AMÉRICA, RUMIPAMBA CALLES VASCO DE CONTRERAS Y MANUELA SANZ, ALREDEDORES DE LA UNIDAD EDUCATIVA BORJA 3
LA MAÑOSCA ENTRE MIRANDA Y OCCIDENTAL, JARDINES DE IÑAQUITO, UNIVERSIDAD DE LOS HEMISFERIOS, URB. QUITO TENIS, CALLES ALONSO TORRES Y LOS CABILDOS (ENTRE ALMONEDAS Y LOS COMICIOS)</t>
  </si>
  <si>
    <t>URB. 6 DE DICIEMBRE, EL INCA, JIPIJAPA, ISLA PINZÓN, AV. 6 DE DICIEMBRE ENTRE GASPAR DE VILLAROEL Y RÍO COCA
CONDOMINIOS EL INCA, ISLA MARCHENA, LA UDLA, LAS BROMELIAS, AV. DE LOS GRANADOS ENTRE 6 DE DICIEMBRE Y ELOY ALFARO, MONTESERRÍN, CALLE DE LOS NARANJOS, DE LAS ALONDRAS
PÍO VALDIVIEZO, AV. 6 DE DICIEMBRE (LADO ORIENTAL) ENTRE RÍO COCA Y PÍO VALDIVIEZO, AV. EL INCA ENTRE AMAZONAS E ISLA SEYMUR, AV. GALO PLAZA (LADO ORIENTAL) ENTRE REDONDEL DEL LABRADOR Y JOSÉ RAFAEL BUSTAMANTE
COCA COLA, AV. 6 DE DICIEMBRE (LADO ORIENTAL) ENTRE RÍO COCA Y EL INCA
SAN JOSÉ DEL INCA, CALLE DE LOS VIÑEDOS, JOAQUÍN SUMAITA, DAMMER 1, EL MORLÁN, CALLE DE LOS GUABOS
CALLES ISLA GENOVESA, ISLA FERNANDINA, ISLA SANTA FE ENTRE RÍO COCA E ISLA FLOREANA, AV. LOS SHIRIS ENTRE RÍO COCA Y JOSÉ CORREA, CENTRAL TÉCNICO Y MARÍA EUFRASIA</t>
  </si>
  <si>
    <t>SAN ENRIQUE VELASCO, MENA DEL HIERRO, EL CONDADO, URB. EL CONDADO, CALLE JUAN PROCEL, CALLE RÍO YANACONA
AV. MARISCAL SUCRE (LADO NORTE) ENTRE EL PUENTE DE LA MACHALA Y REDONDEL DEL CONDADO, AV. MANUEL CORDOVA GALARZA (LADO OCCIDENTAL) ENTRE EL REDONDEL DEL CONDADO Y HOSTERÍA ALEMANA, MARESA, SAN LUIS BAJO, 27 DE JULIO, PUSUQUÍ, SEÑOR DEL ÁRBOL, SANTA TERESITA, SANTA CLARA, SAN JOSÉ, GRANILANDIA, ESCUELA SUPERIOR DE POLICÍA, PUSUQUÍ CHICO, ESCUELA MILITAR ELOY ALFARO
ATUCUCHO, BELLAVISTA, BELLAVISTA ALTA, SANTA ANITA, SANTA MARÍA DE COTOCOLLAO, RUMILOMA, SANTA ROSA DE SINGUNA, TIWINZA, PISULÍ, LA LEGARDA DESDE BUENA AVENTURA AGUILERA HASTA SANTA MARÍA, CALLE TANDAYAPA, PABLO ESTEBAN YEROVÍ, VÍA A NONO 
SAN CARLOS, RUMIÑAHUI, DAMMER, COLEGIO AERONAÚTICO, CÉSAR BORJA LAVAYERI, CALLE PEDRO DE ALVARADO, CALLE RIGOBERTO HEREDIA, CALLE NAZARETH Y AV. DEL MAESTRO, CALLE JOAQUÍN DE ARTETA, AV. REAL AUDIENCIA ENTRE NAZARETH Y HUMBERTO MARÍN, AV. GALO PLAZA (LADO OCCIDENTAL) ENTRE NAZARETH E ISAAC ALBENIZ
MUNICIPIO LA DELICIA, ESTADIO DE LA LIGA, CONDADO SHOPPING, PONCIANO, CALLE CUICOCHA, AV. JOHN F. KENNEDY
EL FUNDADOR, LA ALBORADA, ECORUTA VÍA A NONO (RÍO TULIPE), EL RANCHO ALTO, HUGO ALEMÁN FIERRO, SAN PATRICIO DE LA PRIMAVERA, LA PLANADA, COLINAS DEL NORTE, PRADOS DEL CONDADO
COTOCOLLAO, LA DELICIA, DIVINO NIÑO, ALHAMBRA, UNIVERSIDAD INDOAMERICA, PARQUE SODIRO, VILLAS DEL ROSARIO, CALLE HUACHI, CALLE SABANILLA, CALLE DE LOS CEDROS Y NAZACOTA PUENTO
23 JUNIO BARRIO, LOYOLA, SAN JOSÉ DEL CONDADO, QUITO TENNIS Y GOLF CLUB, PRADOS DEL CONDADO, SAN JOSÉ DE CANGAHUA, JAIME  ROLDOS, LAS TENERIAS, CATZUQUI, CONSEJO PROVINCIAL, SAN FRANCISCO DE RUMIHURCO</t>
  </si>
  <si>
    <t>BATÁN BAJO, PLAZA SÁN MATÍN, CALLES FRANCISCO ANDRADE MARÍN, JUAN SEVERINO, ANTONIO NAVARRO, JUAN BOUSSINGAULT, JIMENEZ DE LA ESPADA, MANUEL BARRETO, AV. ELOY ALFARO ENTRE REPUBLICA Y SHIRYS
LA CAROLINA, LA REPUBLICA Y AMAZONAS
BATAN BAJO, LA PAZ, CALLE ALEXANDE VON HUMBOLT, WHYMPER, PAÚL RIVET
LA PRADERA, AV. DE LA REPUBLICA ENTRE EL JARDÍN Y DIEGO DE ALMAGRO, CENTRO COMERCIAL EL JARDÍN, PARQUE LA CAROLINA (JARDÍN BOTÁNICO)</t>
  </si>
  <si>
    <t>SAN FRANCISCO DE ALPAHUMA, SANTA TERESA DE PINTAG, SECTOR CUSHING, CASHAPAMBA, SAN FRANCISCO DE JIJÓN, LOS CHILLOS, SELVA ALEGRE, CARLOS GAVILANEZ, LUZ DE AMÉRICA, SAN FERNANDO, SANTA ROSA, LORETO, LA LIBERTAD, IASA 1 ESPE, LA MOCA, RUMIPAMBA, TANIPAMBA
SAN ELIAS, EL BATÁN, EL ROSARIO, CHACHI, SA JUAN TOLA, TOLA CHICA, SAN ISIDRO, TONTOLAG, EL MARCO, EL CENTRO DE PINTAG, SAN ALFONSO, PINANTURA, CANTERAS DEL ANTISANA, UBILLAS, EL INGA, VÍA SANGOLQUÍ - PIFO (LADO SUR) ENTRE LA BETANIA HASTA EL RELLENO SANITARIO EL INGA,</t>
  </si>
  <si>
    <t>JARDINES DEL BATAN, COMUNA MIRAFLORES, LOMAS DE MONTESERRÍN, GABRIELA MARINA, JOSÉ QUERI, DE LOS MOTILONES
EL BATAN, ESTADIO ATAHUALPA, COLEGIO 24 DE MAYO Y ALREDEDORES, AV. 6 DE DICIEMBRE ENTRE PORTUGAL Y GASPAR DE VILLAROEL LADO OCCIDENTAL, GASPAR DE VIRRAROEL ENTRE ELOY ALFARO Y SHYRIS
AV. 6 DE DICIEMBRE ENTRE PORTUGAL Y PLAZA ARGENTINA, CALLES CHECOSLOVAQUIA, NORUEGA, SUIZA, COLEGIO BENALCAZAR Y ALREDEDORES
BELLAVISTA, BELLAVISTA ALTO, IGNACIO BOSANO, GONZÁLEZ SUAREZ ENTRE ELOY ALFARO Y BOSSANO, CALLE QUITEÑO LIBRE, CAPILLA DEL HOMBRE</t>
  </si>
  <si>
    <t>ATAHUALPA, VILLA FLORA, AV. ALONSO DE ANGULO ENTRE SERAPIO JAPERABI Y AV. NAPO
HERMANOS CRISTIANOS, SAN JOSÉ DE LA SALLE, CALLE LUIS MINACHO ENTRE ITURRALDE Y LOAIZA
SANTA ANITA, CALLES ANTONIO DE CARRANZA Y OE5X
AV. MICHELENA, LA MAGDLENA CALLES QUITUS, CAÑARIS Y PURUHÁ, PABLO HURAS, COLEGIOS BENITO JUÁREZ Y SANTA DOROTEA
EL PINTADO, SAN BARTOLO, CARDENAL DE LA TORRE ENTRE TENIENTE HUGO ORTIZ Y PILALÓ, 14 DE ENERO, CALLES TOACAZO, AJAVÍ ENTRE MARISCAL SUCRE Y JOSÉ MARÍA ALEMÁN, PARQUE ESPAÑA, CLEMENTE BALLÉN</t>
  </si>
  <si>
    <t>SAN ANTONIO, SANTA ROSA DE RUMICUCHO ALTO, BARRIO LA MARCA, CANTERAS DE CASPIGASI, CALACALÍ, SAN JOSÉ DE GUADALUPE, PISCOPATA, YUNGUILLA, NEBLÍ, PULULAHUA, RAYOCUCHO, SAN MIGUEL DE NONO, HACIENDA LA CAMPIÑA, ALAMBI
SAN ANTONIO, CIUDAD MITAD DEL MUNDO, SANTO DOMINGO ALTO, KARTODROMO, CASPIGASI, AV. EQUINOCCIAL ENTRE 13 DE JUNIO Y EL REDONDEL DE LA MITAD DEL MUNDO, CALLES PADRE RUMI, PULULAHUA, MUSEO SOLAR, MISIÓN GEODÉSICA</t>
  </si>
  <si>
    <t>SAN MIGUEL DE AMAGASI, BELLA AURORA, EL EDÉN, HOSPITAL SOLCA, EL CARMÉN ALTO, CALLES DE LAS CAMELIAS, DE LAS ANONAS, DE LOS CHOLANES
SAN ISIDRO DEL INCA, BUENOS AIRES, LA CAMPIÑA DEL INCA, CALLE DE LOS NOGALES ENTRE ELOY ALFARO Y PASAJE LOS ARBOLITOS, CALLE DE LOS GUAYACANES
LLANO GRANDE, SIMÓN BOLÍVAR (LADO ORIENTAL) ENTRE MANUEL BENÍTEZ Y EL PORTAL, PANAMERICANA NORTE (LADO SUR) ENTRE EL PORTAL Y EL PUENTE DE CALDERÓN (9 DE AGOSTO).
LLANO CHICO, MARANTHA, TINALLO, CENTRO DE CALDERÓN, BONANZA, SAN JUAN LOMA, CALLES 17 DE SEPTIEMBRE, Y CALLE CARAPUNGO
LA LIBERTAD, GUALO, LA DOLOROSA, ALVAROPAMBA, SANTA ANA DE COCOTOG, JESÚS DEL GRAN PODER, SAN JOSÉ DE COCOTOG, ZAMBIZA, NAYÓN
EL PORTAL, SIMÓN BOLÍVAR (LADO OCCIDENTAL) ENTRE MANUEL BENÍTEZ Y EL PORTAL, LA BOTA, CARMÉN BAJO, BELLA AURORA, LA DELICIA</t>
  </si>
  <si>
    <t>CARCELÉN ALTO, CALLE JUAN DE SELIS ENTRE ANTONIO DE CASTILLO Y GALO PLAZA, IASA, AV. GALO PLAZA (LADO OCCIDENTAL) ENTRE ANANSAYAS E INTERCAMBIADOR DE CARCELÉN
CARCELÉN ALTO, CALLE VICENTE DUQUE, GENERAL MOTORS OMNIBUS
COMITÉ DEL PUEBLO, AV. ELOY ALFARO (LADO ORIENTAL) ENTRE DE LOS FRESNOS Y DE LOS EUCALIPTOS, CALLE FRANCISCO DE LA TORRE Y AV. JORGE GARCÉS
AV. ELOY ALFARO (LADO ORIENTAL) ENTRE DE LAS AVELLANAS Y N74C, CALLE CAPRI, EL PORTAL DE CAPRI, COLEGIO PLANETA AZUL
CARRETAS, VALLE MONTE REAL, SAN ANDRÉS, CALLE JAVIER ESPINOZA, CONJUNTOS CAMINOS DE LOS EUCALIPTOS, YAMBAL
SANTA LUCIA BAJA, WILSON MONJE, PARKENOR, TERMINAL CARCELÉN, CALLE BARTOLOMÉ SÁNCHEZ</t>
  </si>
  <si>
    <t>EL BELÉN, ITULCACHI, LA COCHA</t>
  </si>
  <si>
    <t>SANTA ROSA, GUAMBI, TABABELA, SAN JOSÉ DE PUEMBO, CHAUPI MOLINO, SAN JOSÉ OYAMBARILLO, SAN JOSÉ DE LA ISLA, OYAMBARO, CALLE MANUEL BURBANO (LADO ORIENTAL) ENTRE 10 DE AGOSTO HASTA CHAUPI MOLINO, CALLE CARLOS ANDRADE MARÍN (CENTRO DE PUEMBO), CALLE MARÍA DEL CARMÉN ARIZALA</t>
  </si>
  <si>
    <t>A, B</t>
  </si>
  <si>
    <t>B,H</t>
  </si>
  <si>
    <t>A, B, C</t>
  </si>
  <si>
    <t>A, B, C, D, E</t>
  </si>
  <si>
    <t>SANTO DOMINGO DE CONOCOTO, COOPERATIVA MONSERRAT, SAN FRANCISCO DE LOS PINOS, PUENGASÍ, EDEN DEL VALLE, LOMA DE PUENGASÍ, SAN JOSÉ DE MONJAS, AUTOPISTA GENERAL RUMIÑAHUI (LADO ORIENTAL) ENTRE PUENTE 5 Y AV. SIMÓN BOLÍVAR, AV. SIMÓN BOLIVAR DESDE EL CAMINO DE LOS INCAS HASTA LA ENTRADA A LA UNIVERSIDAD INTERNACIONAL
CENTRO DE CONOCOTO, AV. LOLA QUINTANA, LA MOYA, URB. SAN GERMÁN, SAGRADO CORAZÓN DE LA ARMENIA, AV. ILALÓ ENTRE GARCÍA MORENO Y LA BOCATOMA, CALLES GONZÁLEZ SUAREZ Y EUGENIO ESPEJO EN CONOCOTO</t>
  </si>
  <si>
    <t>IÑAQUITO, AV. 10 DE AGOSTO, IÑAQUITO, NUÑEZ DE VELA ENTRE NNUU Y ATAHUALPA, CALLES JUAN PABLO SANZ, IGNACIO SAN MARÍA Y COREA
CALLE JAÓN ENTRE NNUU Y AGUSTÍN GUERRERO, CALLE JOSÉ MARÍA AYORA, NNUU (LADO NORTE) ENTRE LA JAPÓN Y SHIRYS, QUICENTRO 
CCI, CENTRO DE EXPOSICIONES, AV. AMAZONAS ENTRE NNUU Y AV. REPÚBLICA
AV. REPÚBLICA DEL SALVADOR (LADO ORIENTAL)ENTRE NNUU Y SUECIA, AV. REPÚBLICA DEL SALVADOR ENTRE SUECIA Y PORTUGAL, AV. 6 DE DICIEMBRE (LADO OCCIDENTAL) ENTRE NNUU Y PORTUGAL</t>
  </si>
  <si>
    <t>UNIVERSIDAD ANDINA, EPN ESFOT, LA VICENTINA, SAN PABLO, CONCENTRACIÓN DEPORTIVA DE PICHINCHA, COLISEO RUMIÑAHUI, URB. LAS ORQUÍDEAS 
AV. COLÓN ENTRE PLAZA ARTÍGAS Y DIEGO DE ALMAGRO, AV. 6 DE DICIEMBRE ENTRE LUIS CORDERO Y LA NIÑA, CAMPUS UDLA, CALLES LA COLINA, SAN JAVIER Y PLACIDO CAAMAÑO</t>
  </si>
  <si>
    <t>COTOGCHOA; EL MILAGRO; LA VICTORIA; CUENDINA ALBORNOZ; SAN GUILLERMO; PATAGUA; EL PINO; SIMÓN BOLÍVAR; VENCEDORES; SANTA ROSA DE CUENDINA; GUAMBA; SAN ANTONIO DE PASOCHOA; LA VAQUERÍA; CACHACO; CARAPUNGO ALTO Y BAJO; LA LIBERTAD; AMAGUAÑA
CHAUPITENA, CHILLO JIJÓN, FUERTE MILITAR MARCO A. SUBIA, LA BALVINA, YANAHUAYCO, AV. HUANCAVILCAS ENTRE 5 DE JUNIO Y COFANES
PINTO, CALLE DAVID ORTEGA
FAJARDO, SAN PEDRO DE TABOADA, AV. EL INCA, AV. CHILLO JIJÓN, AV. MARIANA DE JESUS DESDE LA AV. EL INCA HASTA LA CALLE LOS LAURELES
SAN PIETRO, EMPAQPLAST, CHAIDE CHAIDE, AVÓN</t>
  </si>
  <si>
    <t>CUTUGLAHUA, SAN MIGUEL, EL TAMBO, SAN FRANCISCO, FLORENCIA, AYMESA, SAN TA ISABLE,; SANTA ROSA ALTA Y BAJA, CUATRO ESQUINAS DEL BELÉN, EL BEÉN, LA JOYA
SAN JUAN DE TURUBAMBA, PARQUE INDUSTRIAL, CALLE S60, EL CISNE, NUEVO AMANECER
SANTO DOMINGO DE CUTUGLAHUA, SAN ANTONIO, SANGUANCHI, LOURDES, MIRADOR DE CUTUGLAHUA, MUSHUK KAWSAY, PLAN VICTORIA, SULTANA DE LOS ANDES, PAQUISHA, EL MIRADOR, BALCONES DEL SUR
SANTO TOMÁS; CONJUNTO RESIDENCIAL LA ARCADIA, VALENCIA I Y II Y SAN FELIPE; AV. PEDRO VICENTE MALDONADO (LADO ORIENTAL) ENTRE S40C Y S64D
IDEAL ALAMBREC</t>
  </si>
  <si>
    <t>CALDERÓN (CALLE PROGRESO Y UNIÓN, CALLE VICENTE ROCAFUERTE) , SAN JOSÉ DE MORÁN, AV. CACHA, CALLE DE LA VIÑAS
POMASQUI, CIUDAD DOS HEMISFERIOS, POFASA, NUESTRA SEÑORA DEL ÁRBOL, CONJUNTO LAGUNA AZUL, LA CAMPIÑA, CEMEXPO, AV. MANUEL CÓRDOVA GALARZA (LADO ORIENTAL) ENTRE EL REDONDEL DEL CONDADO Y LA 13 DE JUNIO
SAN JOSÉ DE MORÁN, SANTA CLARA ALTO, SAN JUÁN DE CALDERÓN, BELLO HORIZONTE, MADRIGAL, LOS PINOS, CUSHIGERA, LOT. SAN VICENTE, BELLAVISTA, LADERAS SAN FRANCISCO, MARIANITAS, COLINAS DE BELLAVISTA, CIUDAD BICENTENARIO, FUERZAS UNIDAD, JULIO ZABALA, SANTA CLARA DE POMASQUI</t>
  </si>
  <si>
    <t>PASTEURIZADORA Y ALREDEDORES
CHIMBACALLE ( AV. NAPO ENTRE LA PASTEURIZADORA Y TÍO CAJAS LADO OCCIDENTAL), CALLES RÍO CHAMBO</t>
  </si>
  <si>
    <t>CHILLOGALLO (SECTOR OCCIDENTAL DESDE LA AMBROSIO ACOSTA), 25 DE DICIEMBRE, SAN MATEO, LA INDEPENDENCIA, CRISTALINA, SANTA CLARA, CALLE CARLOS FREILE DESDE EL PARQUE MATOVELLE, 10 DE MAYO, SANTA ROSA DE CHILLOGALLO, SAN LUIS DE CHILLOGALLO, CALLE JULIÁN ESTRELLA
CHILLOGALLO (SECTOR ORIENTAL DESDE LA JOAQUÍN ÁLVAREZ), CIUDADELA IBARRA, LA DELICIA, CALLE CARLOS FREILE DESDE EL PARQUE MATOVELLE HASTA LA FRANCISCO LÓPEZ, PARQUE CENTRAL CHILLOGALLO
CALLE EMILIO UZCÁTEGUI, AV. RUMICHACA ÑAN DESDE GUAYANAY ÑAN HASTA LA ECUATORIANA, COOPERATIVA DEL EJÉRCITO NACIONAL, PUEBLO SOLO PUEBLO, AV. QUITUMBE ÑAN ENTRE GUAYANAY ÑAN HASTA QUILLA ÑAN
LA ECUATORIANA, TURUBAMBA DE MONJAS, CALLE CAMILO OREJUELA, CALLE 17 DE MAYO, CAMAL METROPOLITANO
QUITUMBE (CALLE ERNERTO ALBÁN, CALLE C Y CALLE D ENTRE CALLE 10 Y JORGE SALVADOR LARA); ALREDEDORES DE LAS COCHERAS DEL METRO</t>
  </si>
  <si>
    <t>A, D, E</t>
  </si>
  <si>
    <t>LA ARMENIA, SAN VIRGILIO, GUANGOPOLO, LA TOGLLA, SORIALOMA, UNIVERSIDAD INTERNACIONAL, RUMILOMA, AUTOPISTA GENERAL RUMIÑAHUI (LADO ORIENTAL) ENTRE PUENTE 5 Y PUENTE 2, CALLES CHARLES DARWIN, SEBASTIÁN DE BENALCÁZAR
MIRASIERRA, SAN PEDRO DEL TINGO, SAN JOSÉ DEL TINGO, ANGAMARCA, SAN JUAN LOMA, SAN MARCOS, SAN FRANCISCO DE BAÑOS, CURIQUINQUE, LA MERCED, BELLAVISTA, SARAHURCO, MANZANAPUGRO, FLORIDA, PALMERAS, CASACHUPA
SAN RAFAEL, SAN GABRIEL, SAN CARLOS, AV. RÍO AMAZONAS
AV. GENERAL RUMIÑAHUI (LADO NORTE) ENTRE ISLA GENOVESA Y EL SAN LUIS, SAN LUIS SHOPPING, LA ESPE
PLAYA CHICA, BETANIA, USHIMANA, JERUSALÉN, CHINCHILOMA, ALANGASÍ CENTRO, CENTRO DE SANGOLQUÍ AV. LUIS CORDERO, CALLE LEOPOLDO MERCADO, LA COLINA
SAN RAFAEL, AV. ILALÓ ENTRE BOCATOMA Y RÍO PITA, AV. GENERAL ENRIQUEZ ENTRE ILALÓ Y RIVER MALL, CLUB DE OFICIALES DE LA FUERZA TERRESTRE, SAN PEDRO DE TABOADA, CAPELO</t>
  </si>
  <si>
    <t>CENTRO DE TUMBACO, LA MORITA 2, LA CERÁMICA, CHIVIQUÍ, PLAZAPAMBA, SAN FRANCISCO DE LA TOLA GRANDE, LA TOLA CHICA, EL ARENAL, AV. OSWALDO GUAYASAMÍN (LADO NORTE) ENTRE LA CALLE EL SAUCE Y JOSÉ VINUEZA, AV. OSWALDO GUAYASAMÍN (LADO SUR) ENTRE LA CERÁMICA Y AURELIO ESPINOZA
CUMBAYÁ SECTORES MENESES PALLARES, EL AROMITO, LOS EUCALIPTOS, PILLAGUA; SAN FRANCISCO DE CHUROLOMA; CAIZÁN; SAN JOSÉ DE COLLAQUÍ, ALBÁN; LAS PEÑAS
TUMBACO CALLE ROSA ZARATE DESDE NORBERTO SALAZAR HASTA AV. OSWALDO GUAYASAMÍN; AV. OSWALDO GUAYASAMÍN ENTRE ROSA ZARATE Y ITM; TOLA GRANDE; TOLA CHICA; AV. INTEROCEÁNICA ENTRE EL REDONDEL DE LA RUTA VIVA Y AVENIDA WILSON; WILSON; EL ANDRANGO; VÍA PIFO EL QUINCHE DESDE AV. INTEROCEÁNICA HASTA EL PARQUE OYAMBARILLO; URB. LA MANCHA; LA FLORIDA DE CHANTAG; FLORES DEL VALLE; SAN FRANCISTO; LA LIBERTAD DE PUEMBO
LAS VIÑAS; SANTA ROSA; URB. SANTA ROSA; CALLE AURELIO DÁVILA CAJAS; SAN PEDRO DEL CHICHE; CHICHE OBRAJE; NUEVA ANDALUCÍA; CENTRO DE PUEMBO; QUINTA LA PAZ; MANGAHUANTAG; ARRAYANES COUNTRY CLUB; BUENA ESPERANZA
EL CHAQUIÑAN, SCALA SHOPPING, HOSPITAL DE LOS VALLES, ARRAYANES</t>
  </si>
  <si>
    <t>PIO XII, COLEGIO MONTUFAR, ALPAHUASÍ ENTRE NAPO Y ANA PAREDES, CALLE JUAN BAUTISTA AGUIRRE
SANTA ANA, AV. RODRIGO DE CHAVEZ ENTRE LA 5 DE JUNIO Y REDONDEL DE LA VILLAFLORA, AV. JAIME DEL CASTILLO
CHIIMBACALLE, FORESTAL ALTA, FORESTAL BAJA, FORESTAL MEDIA, CALLES MUISNE Y CHICÁN</t>
  </si>
  <si>
    <t>LA FLORESTA, CALLE MADRID ENTRE REDONDEL DE LA FLORESTA Y 12 DE OCTUBRE, LA MARISCAL, CALLES WILSON, FOCH, LIZARDO GARCÍA Y BAQUERIZO MORENO ENTRE 12 DE OCTUBRE Y 6 DE DICIEMBRE, UNIVERSIDAD CATÓLICA, CALLES ROCA, CARRIÓN, VEINTIMILLA ENTRE 12 DE OCTUBRE Y 6 DE DICIEMBRE
AV. LA CORUÑA ENTRE EL REDONDEL DE LA FLORESTA Y REDONDEL 12 DE OCTUBRE, PLAZA LINCOLN, HOTEL QUITO, AV. GONZALEZ SUAREZ
AV. DE LOS CONQUISTADORES, RAFAEL LEÓN LARREA, CELIA ZALDUMBIDE, GUAPULO</t>
  </si>
  <si>
    <t>A,D</t>
  </si>
  <si>
    <t>ASCÁZUBI, SAN VICENTE DE GUAYLLABAMBA, LA Y DE CUSUBAMBA, SANTA ROSA DE CUSUBAMBA, OTÓN, PAMPAMARQUITO, SANTA CECILIA, VÍA CAYAMBE-GUAYLLABAMBA DESDE SANTA MARIANITA DE PINGULMÍ HASTA EL REDONDEL DE GUAYLLABAMBA
URAPAMBA, BELLO HORIZONTE, LA COMPAÑÍA, SANTA MÓNICA, ZOO DE QUITO, GUAYLLABAMBA, COOP. ANA DE GUAYLLABAMBA</t>
  </si>
  <si>
    <t>NUEVO AEROPUERTO</t>
  </si>
  <si>
    <t>B,C,D, E, F</t>
  </si>
  <si>
    <t>MERCADO MAYORISTA, AV. TENIENTE HUGO ORTIZ DESDE LA AJAVÍ HASTA EL REDONDEL DE LA MORÁN VALVERDE, EDESA, TURUBAMBA, SOLANDA SECTOR 4, SOLANDA SECTOR 3 
GUAJALÓ, MAYORISTA DE NEGOCIOS ANDINOS, UNIÓN POPULAR, PLYWOOD, AYMESA, CALLE QUIMIAG,PINTURAS CONDOR, AV. PEDRO VICENTE MALDONADO (LADO OCCIDENTAL) ENTRE GUANAZAN Y LAS LAJAS, MANGLARALTO ENTRE QUIMIAG Y PLYWOOD
SANTA ROSA DE ARGELIA, ARGELIA BAJA, LUCHA DE LOS POBRES, SAN CRISTOBAL, PUEBLO UNIDO, ASISTENCIA SOCIAL, VALLE DEL SUR, SAN MARTÍN, LUCHA DE LOS POBRES ALTA
GUAJALÓ, QUICENTRO SUR, PARQUE LAS CUADRAS, PLAZA QUITUMBE, PLATAFORMA GUBERNAMENTAL DEL SUR, CIUDAD QUITUMBE, MUYULLACTA, QUILLALLACTA, AV. CONDOR ÑAN, TERMINAL TERRESTRE QUITUMBE, AV. AMARU ÑAN, AV. PEDRO VICENTE MALDONADO (LADO ORIENTAL) ENTRE GUANAZAN Y EL PUENTE DE GUAJALÓ,
ARGELIA, ARGELIA BAJA, ARGELIA INTERMEDIA Y ARGELIA ALTA, SAN BARTOLO, CUARTEL EPICLACHIMA, SECTOR DE LAS ANTENAS, LA FORESTAL ALTA, HIERBA BUENA 2, ORIENTE QUITEÑO, MIRAVALLE, CAMINO DE LOS INCAS, SAN MIGUEL DE CHACHAS</t>
  </si>
  <si>
    <t>B, C</t>
  </si>
  <si>
    <t>CALLES BOLIVIA ENTRE RITTER Y AV. UNIVERSITARIA, ENRIQUE RITTER (LADO ORIENTAL), AV. LA GASCA ENTRE RITTER Y MENESES, UNIVERSIDAD CENTRAL SECTOR OCCIDENTAL
MIRAFLORES, ANTIGUO HOSPITAL MILITAR, PARQUE MATOVELLE, SAN JUAN, LA BASÍLICA</t>
  </si>
  <si>
    <t>PERIODO 5</t>
  </si>
  <si>
    <t>A,B,C, D</t>
  </si>
  <si>
    <t>A,B,C, D, E,F</t>
  </si>
  <si>
    <t>Bloque 4
23:00 - 02:00</t>
  </si>
  <si>
    <t>Bloque 1
06:00 - 11:00</t>
  </si>
  <si>
    <t>Bloque 2
10:00 - 15:00</t>
  </si>
  <si>
    <t>Bloque 3
14:00 - 19:00</t>
  </si>
  <si>
    <t>Bloque 5
01:00 - 04:00</t>
  </si>
  <si>
    <t>A,B,C,D,E, F,G,H,I</t>
  </si>
  <si>
    <t>B,D,H</t>
  </si>
  <si>
    <t>B, C, D, E, F, G</t>
  </si>
  <si>
    <t>SELVA ALEGRE ENTRE LA ISLA Y AV. 10 DE AGOSTO,RUIZ DE CASTILLA ENTRE SELVA ALEGRE Y PARQUE ITALIA, ULLOA ENTRE LAS CASAS Y AV. COLÓN, GASPAR DE CARVAJAL ENTRE LAS CASAS Y UNIVERSIDAD CENTRAL, UNIVERSIDAD CENTRAL SECTOR ORIENTAL, AV. LA GASCA ENTRE AMERICA Y FERNANDO SANTILLÁN
CALLES SELVA ALEGRE, LAS CASAS Y DÍAZ DE LA MADRID ENTRE LA ISLA Y JUAN ACEVEDO, LA PRIMAVERA, SAN VICENTE DE LAS CASAS, RUMILOMA, ANTENAS DEL PICHINCHA
LA CASAS, CUERO Y CAICEDO, SAN GABRIEL ENTRE LA ISLA Y AV. 10 DE AGOSTO, GASPAR DE CARVAJAL ENTRE CUERO Y CAICEDO Y AV. MARIANA DE JESÚS, ULLOA ENTRE LAS CASAS Y SAN GABRIEL
PARQUE LA ISLA, PARQUE ITALIA, HUMBERTO ALBORNOZ, CRISTO REDENTOR, CALLE ATACAMES  Y ANTONIO DE HERRERA, SANTA CLARA DE MILÁN, BARTOLOMÉ DE LAS CASAS DESDE JUAN ACEVEDO</t>
  </si>
  <si>
    <t>SAN ENRIQUE VELASCO, MENA DEL HIERRO, EL CONDADO, URB. EL CONDADO, CALLE JUAN PROCEL, CALLE RÍO YANACONA
AV. MARISCAL SUCRE (LADO NORTE) ENTRE EL PUENTE DE LA MACHALA Y REDONDEL DEL CONDADO, AV. MANUEL CORDOVA GALARZA (LADO OCCIDENTAL) ENTRE EL REDONDEL DEL CONDADO Y HOSTERÍA ALEMANA, MARESA, SAN LUIS BAJO, 27 DE JULIO, PUSUQUÍ, SEÑOR DEL ÁRBOL, SANTA TERESITA, SANTA CLARA, SAN JOSÉ, GRANILANDIA, ESCUELA SUPERIOR DE POLICÍA, PUSUQUÍ CHICO, ESCUELA MILITAR ELOY ALFARO
ATUCUCHO, BELLAVISTA, BELLAVISTA ALTA, SANTA ANITA, SANTA MARÍA DE COTOCOLLAO, RUMILOMA, SANTA ROSA DE SINGUNA, TIWINZA, PISULÍ, LA LEGARDA DESDE BUENA AVENTURA AGUILERA HASTA SANTA MARÍA, CALLE TANDAYAPA, PABLO ESTEBAN YEROVÍ, VÍA A NONO 
SAN CARLOS, RUMIÑAHUI, DAMMER, COLEGIO AERONAÚTICO, CÉSAR BORJA LAVAYERI, CALLE PEDRO DE ALVARADO, CALLE RIGOBERTO HEREDIA, CALLE NAZARETH Y AV. DEL MAESTRO, CALLE JOAQUÍN DE ARTETA, AV. REAL AUDIENCIA ENTRE NAZARETH Y HUMBERTO MARÍN, AV. GALO PLAZA (LADO OCCIDENTAL) ENTRE NAZARETH E ISAAC ALBENIZ
CENTRO DE COTOCOLLAO, LA OFELIA, LA DELICIA, PONCIANO ALTO, PARQUE DE LOS RECUERDOS, REAL AUDIENCIA ENTRE DIEGO DE VASQUEZ Y BELLAVISTA, CALLE LIZARDO RUIZ Y UNIÓN Y PROGRESO, BELLAVISTA ENTRE DIEGO DE VASQUEZ Y GALO PLAZA
MUNICIPIO LA DELICIA, ESTADIO DE LA LIGA, CONDADO SHOPPING, PONCIANO, CALLE CUICOCHA, AV. JOHN F. KENNEDY
EL FUNDADOR, LA ALBORADA, ECORUTA VÍA A NONO (RÍO TULIPE), EL RANCHO ALTO, HUGO ALEMÁN FIERRO, SAN PATRICIO DE LA PRIMAVERA, LA PLANADA, COLINAS DEL NORTE, PRADOS DEL CONDADO
COTOCOLLAO, LA DELICIA, DIVINO NIÑO, ALHAMBRA, UNIVERSIDAD INDOAMERICA, PARQUE SODIRO, VILLAS DEL ROSARIO, CALLE HUACHI, CALLE SABANILLA, CALLE DE LOS CEDROS Y NAZACOTA PUENTO
23 JUNIO BARRIO, LOYOLA, SAN JOSÉ DEL CONDADO, QUITO TENNIS Y GOLF CLUB, PRADOS DEL CONDADO, SAN JOSÉ DE CANGAHUA, JAIME  ROLDOS, LAS TENERIAS, CATZUQUI, CONSEJO PROVINCIAL, SAN FRANCISCO DE RUMIHURCO</t>
  </si>
  <si>
    <t xml:space="preserve">CENTRO DE TUMBACO, LA MORITA 2, LA CERÁMICA, CHIVIQUÍ, PLAZAPAMBA, SAN FRANCISCO DE LA TOLA GRANDE, LA TOLA CHICA, EL ARENAL, AV. OSWALDO GUAYASAMÍN (LADO NORTE) ENTRE LA CALLE EL SAUCE Y JOSÉ VINUEZA, AV. OSWALDO GUAYASAMÍN (LADO SUR) ENTRE LA CERÁMICA Y AURELIO ESPINOZA
CUMBAYÁ SECTORES MENESES PALLARES, EL AROMITO, LOS EUCALIPTOS, PILLAGUA; SAN FRANCISCO DE CHUROLOMA; CAIZÁN; SAN JOSÉ DE COLLAQUÍ, ALBÁN; LAS PEÑAS
TUMBACO CALLE ROSA ZARATE DESDE NORBERTO SALAZAR HASTA AV. OSWALDO GUAYASAMÍN; AV. OSWALDO GUAYASAMÍN ENTRE ROSA ZARATE Y ITM; TOLA GRANDE; TOLA CHICA; AV. INTEROCEÁNICA ENTRE EL REDONDEL DE LA RUTA VIVA Y AVENIDA WILSON; WILSON; EL ANDRANGO; VÍA PIFO EL QUINCHE DESDE AV. INTEROCEÁNICA HASTA EL PARQUE OYAMBARILLO; URB. LA MANCHA; LA FLORIDA DE CHANTAG; FLORES DEL VALLE; SAN FRANCISTO; LA LIBERTAD DE PUEMBO
AUQUI CHICO; LA VIÑA; TOLAGASI; LA PRIMAVERA; SAN ANTONIO; LA DOLOROSA; CUNUYACU; LA MUELA; PACHOSALAS; LEOPOLDO CHÁVEZ; RUMIHUAYCO; URB. LOMAS DE CUMBAYÁ; LUMBISÍ; AV. RUTA VIVA ENTRE CALLE DE LOS LIRIOS Y CARCHI; AV. OSWALDO GUAYASAMÍN (LADO SUR) ENTRE AV. FLORENCIA Y LA CERÁMICA
LAS VIÑAS; SANTA ROSA; URB. SANTA ROSA; CALLE AURELIO DÁVILA CAJAS; SAN PEDRO DEL CHICHE; CHICHE OBRAJE; NUEVA ANDALUCÍA; CENTRO DE PUEMBO; QUINTA LA PAZ; MANGAHUANTAG; ARRAYANES COUNTRY CLUB; BUENA ESPERANZA
EL CHAQUIÑAN, SCALA SHOPPING, HOSPITAL DE LOS VALLES, ARRAYANES
</t>
  </si>
  <si>
    <t xml:space="preserve">LA ARMENIA, SAN VIRGILIO, GUANGOPOLO, LA TOGLLA, SORIALOMA, UNIVERSIDAD INTERNACIONAL, RUMILOMA, AUTOPISTA GENERAL RUMIÑAHUI (LADO ORIENTAL) ENTRE PUENTE 5 Y PUENTE 2, CALLES CHARLES DARWIN, SEBASTIÁN DE BENALCÁZAR
SANTO DOMINGO DE CONOCOTO, COOPERATIVA MONSERRAT, SAN FRANCISCO DE LOS PINOS, PUENGASÍ, EDEN DEL VALLE, LOMA DE PUENGASÍ, SAN JOSÉ DE MONAJAS, AUTOPISTA GENERAL RUMIÑAHUI (LADO ORIENTAL) ENTRE PUENTE 5 Y AV. SIMÓN BOLÍVAR, AV. SIMÓN BOLIVAR DESDE EL CAMINO DE LOS INCAS HASTA LA ENTRADA A LA UNIVERSIDAD INTERNACIONAL
JULIO ENDARA, LA HOSPITALARIA, ESTACIÓN TERRENA, CALLES MANUELA CAÑIZARES Y MANUELA SANZ
CENTRO DE CONOCOTO, AV. LOLA QUINTANA, LA MOYA, URB. SAN GERMÁN, SAGRADO CORAZÓN DE LA ARMENIA, AV. ILALÓ ENTRE GARCÍA MORENO Y LA BOCATOMA, CALLES GONZÁLEZ SUAREZ Y EUGENIO ESPEJO EN CONOCOTO
</t>
  </si>
  <si>
    <t>COTOGCHOA; EL MILAGRO; LA VICTORIA; CUENDINA ALBORNOZ; SAN GUILLERMO; PATAGUA; EL PINO; SIMÓN BOLÍVAR; VENCEDORES; SANTA ROSA DE CUENDINA; GUAMBA; SAN ANTONIO DE PASOCHOA; LA VAQUERÍA; CACHACO; CARAPUNGO ALTO Y BAJO; LA LIBERTAD; AMAGUAÑA
CHAUPITENA, CHILLO JIJÓN, FUERTE MILITAR MARCO A. SUBIA, LA BALVINA, YANAHUAYCO, AV. HUANCAVILCAS ENTRE 5 DE JUNIO Y COFANES
TURUCOCHA, CENTRO DE DISTRIBUCIÓN LA FAVORITA,SAN VICENTE, SALGADO, CURIPUNGO, LOS TUBOS, EL TAXO, PULINCATE, CALLE INÉS GANGOTENA
PINTO, CALLE DAVID ORTEGA
FAJARDO, SAN PEDRO DE TABOADA, AV. EL INCA, AV. CHILLO JIJÓN, AV. MARIANA DE JESUS DESDE LA AV. EL INCA HASTA LA CALLE LOS LAURELES
SAN PIETRO, EMPAQPLAST, CHAIDE CHAIDE, AVÓN</t>
  </si>
  <si>
    <t>REPORTE DE DESCONEXIONES DIARIAS</t>
  </si>
  <si>
    <t>CANTÓN</t>
  </si>
  <si>
    <t>Bloque 1
08:00 - 11:00</t>
  </si>
  <si>
    <t>Bloque 2
11:00 - 14:00</t>
  </si>
  <si>
    <t>Bloque 3
14:00 - 17:00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</si>
</sst>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_(* #,##0.00_);_(* \(#,##0.00\);_(* &quot;-&quot;??_);_(@_)"/>
  </numFmts>
  <fonts count="8">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color theme="1"/>
      <name val="Swis721 LtCn BT"/>
      <family val="2"/>
    </font>
    <font>
      <sz val="10"/>
      <name val="Arial"/>
      <family val="2"/>
    </font>
    <font>
      <b/>
      <sz val="12"/>
      <color theme="0"/>
      <name val="Calibri"/>
      <family val="2"/>
      <scheme val="minor"/>
    </font>
    <font>
      <b/>
      <sz val="16"/>
      <color theme="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24997711111789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s>
  <cellStyleXfs count="2">
    <xf numFmtId="0" fontId="0" fillId="0" borderId="0"/>
    <xf numFmtId="165" fontId="5" fillId="0" borderId="0" applyFont="0" applyFill="0" applyBorder="0" applyAlignment="0" applyProtection="0"/>
  </cellStyleXfs>
  <cellXfs count="62">
    <xf numFmtId="0" fontId="0" fillId="0" borderId="0" xfId="0"/>
    <xf numFmtId="0" fontId="2" fillId="0" borderId="1"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5" xfId="0"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5" xfId="0" applyBorder="1" applyAlignment="1">
      <alignment vertical="center" wrapText="1"/>
    </xf>
    <xf numFmtId="164" fontId="3" fillId="3" borderId="0" xfId="0" applyNumberFormat="1" applyFont="1" applyFill="1" applyAlignment="1">
      <alignment horizontal="center" vertical="center"/>
    </xf>
    <xf numFmtId="0" fontId="0" fillId="3" borderId="0" xfId="0" applyFill="1" applyAlignment="1">
      <alignment horizontal="center" vertical="center"/>
    </xf>
    <xf numFmtId="0" fontId="0" fillId="0" borderId="0" xfId="0" applyAlignment="1">
      <alignment vertical="center"/>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0" fillId="0" borderId="9" xfId="0" applyBorder="1" applyAlignment="1">
      <alignment horizontal="center" vertical="center"/>
    </xf>
    <xf numFmtId="0" fontId="4" fillId="0" borderId="10" xfId="0" applyFont="1" applyBorder="1" applyAlignment="1">
      <alignment horizontal="left" vertical="center" wrapText="1"/>
    </xf>
    <xf numFmtId="0" fontId="0" fillId="0" borderId="5" xfId="0" applyBorder="1" applyAlignment="1">
      <alignment horizontal="center" vertical="center"/>
    </xf>
    <xf numFmtId="2" fontId="0" fillId="3" borderId="5" xfId="0" applyNumberFormat="1" applyFill="1" applyBorder="1" applyAlignment="1">
      <alignment horizontal="center" vertical="center"/>
    </xf>
    <xf numFmtId="2" fontId="0" fillId="3" borderId="5" xfId="0" applyNumberFormat="1" applyFill="1" applyBorder="1" applyAlignment="1">
      <alignment horizontal="center" vertical="center" wrapText="1"/>
    </xf>
    <xf numFmtId="0" fontId="1" fillId="0" borderId="12" xfId="0" applyFont="1" applyBorder="1" applyAlignment="1">
      <alignment horizontal="center" vertical="center" wrapText="1"/>
    </xf>
    <xf numFmtId="2" fontId="1" fillId="3" borderId="14" xfId="0" applyNumberFormat="1" applyFont="1" applyFill="1" applyBorder="1" applyAlignment="1">
      <alignment horizontal="center" vertical="center"/>
    </xf>
    <xf numFmtId="2" fontId="0" fillId="0" borderId="5" xfId="0" applyNumberFormat="1" applyBorder="1" applyAlignment="1">
      <alignment horizontal="center" vertical="center"/>
    </xf>
    <xf numFmtId="0" fontId="1" fillId="2" borderId="15" xfId="0" applyFont="1" applyFill="1" applyBorder="1" applyAlignment="1">
      <alignment horizontal="center" vertical="center"/>
    </xf>
    <xf numFmtId="0" fontId="0" fillId="0" borderId="17" xfId="0" applyBorder="1" applyAlignment="1">
      <alignment vertical="center"/>
    </xf>
    <xf numFmtId="2" fontId="0" fillId="3" borderId="17" xfId="0" applyNumberFormat="1" applyFill="1" applyBorder="1" applyAlignment="1">
      <alignment horizontal="center" vertical="center"/>
    </xf>
    <xf numFmtId="0" fontId="0" fillId="0" borderId="17" xfId="0" applyBorder="1" applyAlignment="1">
      <alignment horizontal="center" vertical="center"/>
    </xf>
    <xf numFmtId="0" fontId="4" fillId="0" borderId="18" xfId="0" applyFont="1" applyBorder="1" applyAlignment="1">
      <alignment horizontal="left" vertical="center" wrapText="1"/>
    </xf>
    <xf numFmtId="0" fontId="0" fillId="0" borderId="21" xfId="0" applyBorder="1" applyAlignment="1">
      <alignment vertical="center"/>
    </xf>
    <xf numFmtId="2" fontId="0" fillId="3" borderId="21" xfId="0" applyNumberFormat="1" applyFill="1" applyBorder="1" applyAlignment="1">
      <alignment horizontal="center" vertical="center"/>
    </xf>
    <xf numFmtId="0" fontId="0" fillId="0" borderId="21" xfId="0"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0" fillId="0" borderId="1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 borderId="19" xfId="0" applyFill="1" applyBorder="1" applyAlignment="1">
      <alignment vertical="center"/>
    </xf>
    <xf numFmtId="0" fontId="1" fillId="2" borderId="1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15" xfId="0" applyFont="1" applyFill="1" applyBorder="1" applyAlignment="1">
      <alignment horizontal="center" vertical="center"/>
    </xf>
    <xf numFmtId="0" fontId="7" fillId="4" borderId="5" xfId="0" applyFont="1" applyFill="1" applyBorder="1" applyAlignment="1">
      <alignment horizontal="center" vertical="center"/>
    </xf>
    <xf numFmtId="0" fontId="0" fillId="0" borderId="29" xfId="0" applyBorder="1" applyAlignment="1">
      <alignment vertical="center"/>
    </xf>
    <xf numFmtId="0" fontId="0" fillId="0" borderId="4" xfId="0" applyBorder="1" applyAlignment="1">
      <alignment horizontal="center" vertical="center"/>
    </xf>
    <xf numFmtId="0" fontId="4" fillId="0" borderId="8" xfId="0" applyFont="1" applyBorder="1" applyAlignment="1">
      <alignment horizontal="left"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7" fillId="4" borderId="5"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164" fontId="7" fillId="4" borderId="5"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2">
    <cellStyle name="Millares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2775857</xdr:colOff>
      <xdr:row>1</xdr:row>
      <xdr:rowOff>181429</xdr:rowOff>
    </xdr:from>
    <xdr:to>
      <xdr:col>6</xdr:col>
      <xdr:colOff>7478486</xdr:colOff>
      <xdr:row>9</xdr:row>
      <xdr:rowOff>195944</xdr:rowOff>
    </xdr:to>
    <xdr:pic>
      <xdr:nvPicPr>
        <xdr:cNvPr id="2" name="Imagen 1">
          <a:extLst>
            <a:ext uri="{FF2B5EF4-FFF2-40B4-BE49-F238E27FC236}">
              <a16:creationId xmlns:a16="http://schemas.microsoft.com/office/drawing/2014/main" id="{AF4622AC-5B19-134C-98E6-289C6FF6D577}"/>
            </a:ext>
          </a:extLst>
        </xdr:cNvPr>
        <xdr:cNvPicPr>
          <a:picLocks noChangeAspect="1"/>
        </xdr:cNvPicPr>
      </xdr:nvPicPr>
      <xdr:blipFill>
        <a:blip xmlns:r="http://schemas.openxmlformats.org/officeDocument/2006/relationships" r:embed="rId1"/>
        <a:stretch>
          <a:fillRect/>
        </a:stretch>
      </xdr:blipFill>
      <xdr:spPr>
        <a:xfrm>
          <a:off x="9271000" y="381000"/>
          <a:ext cx="4702629" cy="1828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2685141</xdr:colOff>
      <xdr:row>1</xdr:row>
      <xdr:rowOff>81642</xdr:rowOff>
    </xdr:from>
    <xdr:to>
      <xdr:col>6</xdr:col>
      <xdr:colOff>7387770</xdr:colOff>
      <xdr:row>9</xdr:row>
      <xdr:rowOff>96157</xdr:rowOff>
    </xdr:to>
    <xdr:pic>
      <xdr:nvPicPr>
        <xdr:cNvPr id="2" name="Imagen 1">
          <a:extLst>
            <a:ext uri="{FF2B5EF4-FFF2-40B4-BE49-F238E27FC236}">
              <a16:creationId xmlns:a16="http://schemas.microsoft.com/office/drawing/2014/main" id="{56BEB775-22C3-5245-83C7-A80833C84D48}"/>
            </a:ext>
          </a:extLst>
        </xdr:cNvPr>
        <xdr:cNvPicPr>
          <a:picLocks noChangeAspect="1"/>
        </xdr:cNvPicPr>
      </xdr:nvPicPr>
      <xdr:blipFill>
        <a:blip xmlns:r="http://schemas.openxmlformats.org/officeDocument/2006/relationships" r:embed="rId1"/>
        <a:stretch>
          <a:fillRect/>
        </a:stretch>
      </xdr:blipFill>
      <xdr:spPr>
        <a:xfrm>
          <a:off x="9180284" y="281213"/>
          <a:ext cx="4702629" cy="1828801"/>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7:G49"/>
  <sheetViews>
    <sheetView showGridLines="0" tabSelected="1" zoomScale="12" zoomScaleNormal="70" workbookViewId="0">
      <selection activeCell="B2" sqref="B2:G49"/>
    </sheetView>
  </sheetViews>
  <sheetFormatPr baseColWidth="10" defaultColWidth="11.5" defaultRowHeight="15"/>
  <cols>
    <col min="1" max="2" width="3.5" style="11" customWidth="1"/>
    <col min="3" max="3" width="22.6640625" style="11" customWidth="1"/>
    <col min="4" max="4" width="24.5" style="11" bestFit="1" customWidth="1"/>
    <col min="5" max="5" width="13.6640625" style="4" customWidth="1"/>
    <col min="6" max="6" width="17.33203125" style="4" customWidth="1"/>
    <col min="7" max="7" width="255.83203125" style="11" customWidth="1"/>
    <col min="8" max="16384" width="11.5" style="11"/>
  </cols>
  <sheetData>
    <row r="7" spans="3:7" ht="21">
      <c r="C7" s="47" t="s">
        <v>126</v>
      </c>
      <c r="D7" s="47"/>
      <c r="E7" s="47"/>
      <c r="F7" s="10"/>
    </row>
    <row r="8" spans="3:7" ht="21">
      <c r="C8" s="41" t="s">
        <v>9</v>
      </c>
      <c r="D8" s="53" t="s">
        <v>10</v>
      </c>
      <c r="E8" s="53"/>
      <c r="F8" s="9"/>
    </row>
    <row r="9" spans="3:7" ht="21">
      <c r="C9" s="41" t="s">
        <v>1</v>
      </c>
      <c r="D9" s="53">
        <v>45398</v>
      </c>
      <c r="E9" s="53"/>
      <c r="F9" s="9"/>
    </row>
    <row r="10" spans="3:7" ht="21">
      <c r="C10" s="7"/>
      <c r="D10" s="7"/>
      <c r="E10" s="7"/>
      <c r="F10" s="7"/>
    </row>
    <row r="11" spans="3:7" ht="22" thickBot="1">
      <c r="C11" s="7"/>
      <c r="D11" s="7"/>
      <c r="E11" s="7"/>
      <c r="F11" s="7"/>
    </row>
    <row r="12" spans="3:7" ht="51" customHeight="1">
      <c r="C12" s="45" t="s">
        <v>2</v>
      </c>
      <c r="D12" s="46" t="s">
        <v>3</v>
      </c>
      <c r="E12" s="46" t="s">
        <v>12</v>
      </c>
      <c r="F12" s="39" t="s">
        <v>127</v>
      </c>
      <c r="G12" s="46" t="s">
        <v>6</v>
      </c>
    </row>
    <row r="13" spans="3:7" ht="55.5" customHeight="1">
      <c r="C13" s="48" t="s">
        <v>128</v>
      </c>
      <c r="D13" s="42" t="s">
        <v>58</v>
      </c>
      <c r="E13" s="43" t="s">
        <v>25</v>
      </c>
      <c r="F13" s="43" t="s">
        <v>26</v>
      </c>
      <c r="G13" s="44" t="s">
        <v>101</v>
      </c>
    </row>
    <row r="14" spans="3:7" ht="61.5" customHeight="1">
      <c r="C14" s="48"/>
      <c r="D14" s="34" t="s">
        <v>18</v>
      </c>
      <c r="E14" s="17" t="s">
        <v>25</v>
      </c>
      <c r="F14" s="17" t="s">
        <v>26</v>
      </c>
      <c r="G14" s="31" t="s">
        <v>71</v>
      </c>
    </row>
    <row r="15" spans="3:7" ht="77" customHeight="1">
      <c r="C15" s="49"/>
      <c r="D15" s="34" t="s">
        <v>20</v>
      </c>
      <c r="E15" s="17" t="s">
        <v>25</v>
      </c>
      <c r="F15" s="17" t="s">
        <v>26</v>
      </c>
      <c r="G15" s="31" t="s">
        <v>121</v>
      </c>
    </row>
    <row r="16" spans="3:7" ht="82" customHeight="1">
      <c r="C16" s="49"/>
      <c r="D16" s="34" t="s">
        <v>21</v>
      </c>
      <c r="E16" s="17" t="s">
        <v>25</v>
      </c>
      <c r="F16" s="17" t="s">
        <v>26</v>
      </c>
      <c r="G16" s="31" t="s">
        <v>82</v>
      </c>
    </row>
    <row r="17" spans="3:7" ht="52" customHeight="1">
      <c r="C17" s="49"/>
      <c r="D17" s="34" t="s">
        <v>68</v>
      </c>
      <c r="E17" s="17" t="s">
        <v>25</v>
      </c>
      <c r="F17" s="17" t="s">
        <v>26</v>
      </c>
      <c r="G17" s="31" t="s">
        <v>73</v>
      </c>
    </row>
    <row r="18" spans="3:7" ht="149.5" customHeight="1">
      <c r="C18" s="49"/>
      <c r="D18" s="34" t="s">
        <v>38</v>
      </c>
      <c r="E18" s="17" t="s">
        <v>25</v>
      </c>
      <c r="F18" s="17" t="s">
        <v>26</v>
      </c>
      <c r="G18" s="31" t="s">
        <v>122</v>
      </c>
    </row>
    <row r="19" spans="3:7" ht="140">
      <c r="C19" s="49"/>
      <c r="D19" s="34" t="s">
        <v>28</v>
      </c>
      <c r="E19" s="17" t="s">
        <v>25</v>
      </c>
      <c r="F19" s="17" t="s">
        <v>26</v>
      </c>
      <c r="G19" s="31" t="s">
        <v>123</v>
      </c>
    </row>
    <row r="20" spans="3:7">
      <c r="C20" s="49"/>
      <c r="D20" s="34" t="s">
        <v>50</v>
      </c>
      <c r="E20" s="17" t="s">
        <v>25</v>
      </c>
      <c r="F20" s="17" t="s">
        <v>26</v>
      </c>
      <c r="G20" s="31" t="s">
        <v>84</v>
      </c>
    </row>
    <row r="21" spans="3:7" ht="22" thickBot="1">
      <c r="C21" s="7"/>
      <c r="D21" s="7"/>
      <c r="E21" s="7"/>
      <c r="F21" s="7"/>
    </row>
    <row r="22" spans="3:7" ht="48.75" customHeight="1">
      <c r="C22" s="45" t="s">
        <v>7</v>
      </c>
      <c r="D22" s="46" t="s">
        <v>3</v>
      </c>
      <c r="E22" s="46" t="s">
        <v>12</v>
      </c>
      <c r="F22" s="39" t="s">
        <v>127</v>
      </c>
      <c r="G22" s="46" t="s">
        <v>6</v>
      </c>
    </row>
    <row r="23" spans="3:7" ht="30" customHeight="1">
      <c r="C23" s="50" t="s">
        <v>129</v>
      </c>
      <c r="D23" s="42" t="s">
        <v>16</v>
      </c>
      <c r="E23" s="43" t="s">
        <v>25</v>
      </c>
      <c r="F23" s="43" t="s">
        <v>26</v>
      </c>
      <c r="G23" s="44" t="s">
        <v>96</v>
      </c>
    </row>
    <row r="24" spans="3:7" ht="35" customHeight="1">
      <c r="C24" s="50"/>
      <c r="D24" s="34" t="s">
        <v>35</v>
      </c>
      <c r="E24" s="17" t="s">
        <v>25</v>
      </c>
      <c r="F24" s="17" t="s">
        <v>26</v>
      </c>
      <c r="G24" s="31" t="s">
        <v>109</v>
      </c>
    </row>
    <row r="25" spans="3:7" ht="56">
      <c r="C25" s="50"/>
      <c r="D25" s="34" t="s">
        <v>36</v>
      </c>
      <c r="E25" s="17" t="s">
        <v>25</v>
      </c>
      <c r="F25" s="17" t="s">
        <v>26</v>
      </c>
      <c r="G25" s="31" t="s">
        <v>102</v>
      </c>
    </row>
    <row r="26" spans="3:7" ht="79.5" customHeight="1">
      <c r="C26" s="50"/>
      <c r="D26" s="34" t="s">
        <v>34</v>
      </c>
      <c r="E26" s="17" t="s">
        <v>25</v>
      </c>
      <c r="F26" s="17" t="s">
        <v>26</v>
      </c>
      <c r="G26" s="31" t="s">
        <v>107</v>
      </c>
    </row>
    <row r="27" spans="3:7" ht="77" customHeight="1">
      <c r="C27" s="50"/>
      <c r="D27" s="34" t="s">
        <v>48</v>
      </c>
      <c r="E27" s="17" t="s">
        <v>25</v>
      </c>
      <c r="F27" s="17" t="s">
        <v>26</v>
      </c>
      <c r="G27" s="31" t="s">
        <v>124</v>
      </c>
    </row>
    <row r="28" spans="3:7" ht="58.5" customHeight="1">
      <c r="C28" s="50"/>
      <c r="D28" s="34" t="s">
        <v>63</v>
      </c>
      <c r="E28" s="17" t="s">
        <v>25</v>
      </c>
      <c r="F28" s="17" t="s">
        <v>26</v>
      </c>
      <c r="G28" s="31" t="s">
        <v>77</v>
      </c>
    </row>
    <row r="29" spans="3:7" ht="85.5" customHeight="1">
      <c r="C29" s="50"/>
      <c r="D29" s="34" t="s">
        <v>56</v>
      </c>
      <c r="E29" s="17" t="s">
        <v>25</v>
      </c>
      <c r="F29" s="17" t="s">
        <v>26</v>
      </c>
      <c r="G29" s="31" t="s">
        <v>99</v>
      </c>
    </row>
    <row r="30" spans="3:7" ht="58.5" customHeight="1">
      <c r="C30" s="50"/>
      <c r="D30" s="34" t="s">
        <v>24</v>
      </c>
      <c r="E30" s="17" t="s">
        <v>25</v>
      </c>
      <c r="F30" s="17" t="s">
        <v>26</v>
      </c>
      <c r="G30" s="31" t="s">
        <v>91</v>
      </c>
    </row>
    <row r="31" spans="3:7" ht="42.5" customHeight="1">
      <c r="C31" s="50"/>
      <c r="D31" s="34" t="s">
        <v>39</v>
      </c>
      <c r="E31" s="17" t="s">
        <v>25</v>
      </c>
      <c r="F31" s="17" t="s">
        <v>26</v>
      </c>
      <c r="G31" s="31" t="s">
        <v>67</v>
      </c>
    </row>
    <row r="32" spans="3:7" ht="32" customHeight="1">
      <c r="C32" s="50"/>
      <c r="D32" s="34" t="s">
        <v>40</v>
      </c>
      <c r="E32" s="17" t="s">
        <v>25</v>
      </c>
      <c r="F32" s="17" t="s">
        <v>26</v>
      </c>
      <c r="G32" s="31" t="s">
        <v>92</v>
      </c>
    </row>
    <row r="33" spans="3:7" ht="41.5" customHeight="1">
      <c r="C33" s="50"/>
      <c r="D33" s="34" t="s">
        <v>105</v>
      </c>
      <c r="E33" s="17" t="s">
        <v>25</v>
      </c>
      <c r="F33" s="17" t="s">
        <v>26</v>
      </c>
      <c r="G33" s="31" t="s">
        <v>85</v>
      </c>
    </row>
    <row r="34" spans="3:7" ht="82.5" customHeight="1" thickBot="1">
      <c r="C34" s="51"/>
      <c r="D34" s="35" t="s">
        <v>29</v>
      </c>
      <c r="E34" s="30" t="s">
        <v>25</v>
      </c>
      <c r="F34" s="30" t="s">
        <v>26</v>
      </c>
      <c r="G34" s="32" t="s">
        <v>97</v>
      </c>
    </row>
    <row r="35" spans="3:7" ht="22" thickBot="1">
      <c r="C35" s="7"/>
      <c r="D35" s="7"/>
      <c r="E35" s="7"/>
      <c r="F35" s="7"/>
    </row>
    <row r="36" spans="3:7" ht="46.5" customHeight="1" thickBot="1">
      <c r="C36" s="38" t="s">
        <v>8</v>
      </c>
      <c r="D36" s="39" t="s">
        <v>3</v>
      </c>
      <c r="E36" s="39" t="s">
        <v>12</v>
      </c>
      <c r="F36" s="39" t="s">
        <v>127</v>
      </c>
      <c r="G36" s="40" t="s">
        <v>6</v>
      </c>
    </row>
    <row r="37" spans="3:7" ht="58.5" customHeight="1">
      <c r="C37" s="52" t="s">
        <v>130</v>
      </c>
      <c r="D37" s="33" t="s">
        <v>45</v>
      </c>
      <c r="E37" s="26" t="s">
        <v>25</v>
      </c>
      <c r="F37" s="26" t="s">
        <v>26</v>
      </c>
      <c r="G37" s="27" t="s">
        <v>79</v>
      </c>
    </row>
    <row r="38" spans="3:7" ht="69.5" customHeight="1">
      <c r="C38" s="50"/>
      <c r="D38" s="34" t="s">
        <v>53</v>
      </c>
      <c r="E38" s="17" t="s">
        <v>25</v>
      </c>
      <c r="F38" s="17" t="s">
        <v>26</v>
      </c>
      <c r="G38" s="31" t="s">
        <v>80</v>
      </c>
    </row>
    <row r="39" spans="3:7" ht="60.5" customHeight="1">
      <c r="C39" s="50"/>
      <c r="D39" s="34" t="s">
        <v>46</v>
      </c>
      <c r="E39" s="17" t="s">
        <v>25</v>
      </c>
      <c r="F39" s="17" t="s">
        <v>26</v>
      </c>
      <c r="G39" s="31" t="s">
        <v>65</v>
      </c>
    </row>
    <row r="40" spans="3:7" ht="71" customHeight="1">
      <c r="C40" s="50"/>
      <c r="D40" s="34" t="s">
        <v>42</v>
      </c>
      <c r="E40" s="17" t="s">
        <v>25</v>
      </c>
      <c r="F40" s="17" t="s">
        <v>26</v>
      </c>
      <c r="G40" s="31" t="s">
        <v>72</v>
      </c>
    </row>
    <row r="41" spans="3:7" ht="80.5" customHeight="1">
      <c r="C41" s="50"/>
      <c r="D41" s="34" t="s">
        <v>37</v>
      </c>
      <c r="E41" s="17" t="s">
        <v>25</v>
      </c>
      <c r="F41" s="17" t="s">
        <v>26</v>
      </c>
      <c r="G41" s="31" t="s">
        <v>75</v>
      </c>
    </row>
    <row r="42" spans="3:7" ht="80.5" customHeight="1">
      <c r="C42" s="50"/>
      <c r="D42" s="34" t="s">
        <v>47</v>
      </c>
      <c r="E42" s="17" t="s">
        <v>25</v>
      </c>
      <c r="F42" s="17" t="s">
        <v>26</v>
      </c>
      <c r="G42" s="31" t="s">
        <v>83</v>
      </c>
    </row>
    <row r="43" spans="3:7" ht="34.5" customHeight="1">
      <c r="C43" s="50"/>
      <c r="D43" s="34" t="s">
        <v>49</v>
      </c>
      <c r="E43" s="17" t="s">
        <v>25</v>
      </c>
      <c r="F43" s="17" t="s">
        <v>26</v>
      </c>
      <c r="G43" s="31" t="s">
        <v>81</v>
      </c>
    </row>
    <row r="44" spans="3:7" ht="55" customHeight="1">
      <c r="C44" s="50"/>
      <c r="D44" s="34" t="s">
        <v>59</v>
      </c>
      <c r="E44" s="17" t="s">
        <v>25</v>
      </c>
      <c r="F44" s="17" t="s">
        <v>66</v>
      </c>
      <c r="G44" s="31" t="s">
        <v>78</v>
      </c>
    </row>
    <row r="45" spans="3:7" ht="70">
      <c r="C45" s="50"/>
      <c r="D45" s="34" t="s">
        <v>41</v>
      </c>
      <c r="E45" s="17" t="s">
        <v>25</v>
      </c>
      <c r="F45" s="17" t="s">
        <v>26</v>
      </c>
      <c r="G45" s="31" t="s">
        <v>94</v>
      </c>
    </row>
    <row r="46" spans="3:7" ht="84">
      <c r="C46" s="50"/>
      <c r="D46" s="34" t="s">
        <v>70</v>
      </c>
      <c r="E46" s="17" t="s">
        <v>25</v>
      </c>
      <c r="F46" s="17" t="s">
        <v>66</v>
      </c>
      <c r="G46" s="31" t="s">
        <v>125</v>
      </c>
    </row>
    <row r="47" spans="3:7" ht="63.5" customHeight="1" thickBot="1">
      <c r="C47" s="50"/>
      <c r="D47" s="34" t="s">
        <v>43</v>
      </c>
      <c r="E47" s="17" t="s">
        <v>25</v>
      </c>
      <c r="F47" s="17" t="s">
        <v>26</v>
      </c>
      <c r="G47" s="32" t="s">
        <v>95</v>
      </c>
    </row>
    <row r="48" spans="3:7" ht="32" customHeight="1" thickBot="1">
      <c r="C48" s="51"/>
      <c r="D48" s="35" t="s">
        <v>44</v>
      </c>
      <c r="E48" s="30" t="s">
        <v>25</v>
      </c>
      <c r="F48" s="30" t="s">
        <v>26</v>
      </c>
      <c r="G48" s="32" t="s">
        <v>104</v>
      </c>
    </row>
    <row r="49" spans="3:6" ht="21">
      <c r="C49" s="7"/>
      <c r="D49" s="7"/>
      <c r="E49" s="7"/>
      <c r="F49" s="7"/>
    </row>
  </sheetData>
  <mergeCells count="6">
    <mergeCell ref="C7:E7"/>
    <mergeCell ref="C13:C20"/>
    <mergeCell ref="C23:C34"/>
    <mergeCell ref="C37:C48"/>
    <mergeCell ref="D8:E8"/>
    <mergeCell ref="D9:E9"/>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7:G48"/>
  <sheetViews>
    <sheetView showGridLines="0" zoomScale="70" zoomScaleNormal="70" workbookViewId="0">
      <selection activeCell="G7" sqref="G7"/>
    </sheetView>
  </sheetViews>
  <sheetFormatPr baseColWidth="10" defaultColWidth="11.5" defaultRowHeight="15"/>
  <cols>
    <col min="1" max="2" width="3.5" style="11" customWidth="1"/>
    <col min="3" max="3" width="22.6640625" style="11" customWidth="1"/>
    <col min="4" max="4" width="24.5" style="11" bestFit="1" customWidth="1"/>
    <col min="5" max="5" width="13.6640625" style="4" customWidth="1"/>
    <col min="6" max="6" width="17.33203125" style="4" customWidth="1"/>
    <col min="7" max="7" width="255.83203125" style="11" customWidth="1"/>
    <col min="8" max="16384" width="11.5" style="11"/>
  </cols>
  <sheetData>
    <row r="7" spans="3:7" ht="21">
      <c r="C7" s="47" t="s">
        <v>126</v>
      </c>
      <c r="D7" s="47"/>
      <c r="E7" s="47"/>
      <c r="F7" s="10"/>
    </row>
    <row r="8" spans="3:7" ht="21">
      <c r="C8" s="41" t="s">
        <v>9</v>
      </c>
      <c r="D8" s="53" t="s">
        <v>10</v>
      </c>
      <c r="E8" s="53"/>
      <c r="F8" s="9"/>
    </row>
    <row r="9" spans="3:7" ht="21">
      <c r="C9" s="41" t="s">
        <v>1</v>
      </c>
      <c r="D9" s="53">
        <v>45399</v>
      </c>
      <c r="E9" s="53"/>
      <c r="F9" s="9"/>
    </row>
    <row r="10" spans="3:7" ht="22" thickBot="1">
      <c r="C10" s="7"/>
      <c r="D10" s="7"/>
      <c r="E10" s="7"/>
      <c r="F10" s="7"/>
    </row>
    <row r="11" spans="3:7" ht="51" customHeight="1">
      <c r="C11" s="45" t="s">
        <v>2</v>
      </c>
      <c r="D11" s="46" t="s">
        <v>3</v>
      </c>
      <c r="E11" s="46" t="s">
        <v>12</v>
      </c>
      <c r="F11" s="39" t="s">
        <v>127</v>
      </c>
      <c r="G11" s="46" t="s">
        <v>6</v>
      </c>
    </row>
    <row r="12" spans="3:7" ht="55.5" customHeight="1">
      <c r="C12" s="48" t="s">
        <v>128</v>
      </c>
      <c r="D12" s="42" t="s">
        <v>58</v>
      </c>
      <c r="E12" s="43" t="s">
        <v>25</v>
      </c>
      <c r="F12" s="43" t="s">
        <v>26</v>
      </c>
      <c r="G12" s="44" t="s">
        <v>101</v>
      </c>
    </row>
    <row r="13" spans="3:7" ht="61.5" customHeight="1">
      <c r="C13" s="48"/>
      <c r="D13" s="34" t="s">
        <v>18</v>
      </c>
      <c r="E13" s="17" t="s">
        <v>25</v>
      </c>
      <c r="F13" s="17" t="s">
        <v>26</v>
      </c>
      <c r="G13" s="31" t="s">
        <v>71</v>
      </c>
    </row>
    <row r="14" spans="3:7" ht="77" customHeight="1">
      <c r="C14" s="49"/>
      <c r="D14" s="34" t="s">
        <v>20</v>
      </c>
      <c r="E14" s="17" t="s">
        <v>25</v>
      </c>
      <c r="F14" s="17" t="s">
        <v>26</v>
      </c>
      <c r="G14" s="31" t="s">
        <v>121</v>
      </c>
    </row>
    <row r="15" spans="3:7" ht="82" customHeight="1">
      <c r="C15" s="49"/>
      <c r="D15" s="34" t="s">
        <v>21</v>
      </c>
      <c r="E15" s="17" t="s">
        <v>25</v>
      </c>
      <c r="F15" s="17" t="s">
        <v>26</v>
      </c>
      <c r="G15" s="31" t="s">
        <v>82</v>
      </c>
    </row>
    <row r="16" spans="3:7" ht="52" customHeight="1">
      <c r="C16" s="49"/>
      <c r="D16" s="34" t="s">
        <v>68</v>
      </c>
      <c r="E16" s="17" t="s">
        <v>25</v>
      </c>
      <c r="F16" s="17" t="s">
        <v>26</v>
      </c>
      <c r="G16" s="31" t="s">
        <v>73</v>
      </c>
    </row>
    <row r="17" spans="3:7" ht="149.5" customHeight="1">
      <c r="C17" s="49"/>
      <c r="D17" s="34" t="s">
        <v>38</v>
      </c>
      <c r="E17" s="17" t="s">
        <v>25</v>
      </c>
      <c r="F17" s="17" t="s">
        <v>26</v>
      </c>
      <c r="G17" s="31" t="s">
        <v>122</v>
      </c>
    </row>
    <row r="18" spans="3:7" ht="140">
      <c r="C18" s="49"/>
      <c r="D18" s="34" t="s">
        <v>28</v>
      </c>
      <c r="E18" s="17" t="s">
        <v>25</v>
      </c>
      <c r="F18" s="17" t="s">
        <v>26</v>
      </c>
      <c r="G18" s="31" t="s">
        <v>123</v>
      </c>
    </row>
    <row r="19" spans="3:7">
      <c r="C19" s="49"/>
      <c r="D19" s="34" t="s">
        <v>50</v>
      </c>
      <c r="E19" s="17" t="s">
        <v>25</v>
      </c>
      <c r="F19" s="17" t="s">
        <v>26</v>
      </c>
      <c r="G19" s="31" t="s">
        <v>84</v>
      </c>
    </row>
    <row r="20" spans="3:7" ht="22" thickBot="1">
      <c r="C20" s="7"/>
      <c r="D20" s="7"/>
      <c r="E20" s="7"/>
      <c r="F20" s="7"/>
    </row>
    <row r="21" spans="3:7" ht="48.75" customHeight="1">
      <c r="C21" s="45" t="s">
        <v>7</v>
      </c>
      <c r="D21" s="46" t="s">
        <v>3</v>
      </c>
      <c r="E21" s="46" t="s">
        <v>12</v>
      </c>
      <c r="F21" s="39" t="s">
        <v>127</v>
      </c>
      <c r="G21" s="46" t="s">
        <v>6</v>
      </c>
    </row>
    <row r="22" spans="3:7" ht="30" customHeight="1">
      <c r="C22" s="50" t="s">
        <v>129</v>
      </c>
      <c r="D22" s="42" t="s">
        <v>16</v>
      </c>
      <c r="E22" s="43" t="s">
        <v>25</v>
      </c>
      <c r="F22" s="43" t="s">
        <v>26</v>
      </c>
      <c r="G22" s="44" t="s">
        <v>96</v>
      </c>
    </row>
    <row r="23" spans="3:7" ht="35" customHeight="1">
      <c r="C23" s="50"/>
      <c r="D23" s="34" t="s">
        <v>35</v>
      </c>
      <c r="E23" s="17" t="s">
        <v>25</v>
      </c>
      <c r="F23" s="17" t="s">
        <v>26</v>
      </c>
      <c r="G23" s="31" t="s">
        <v>109</v>
      </c>
    </row>
    <row r="24" spans="3:7" ht="56">
      <c r="C24" s="50"/>
      <c r="D24" s="34" t="s">
        <v>36</v>
      </c>
      <c r="E24" s="17" t="s">
        <v>25</v>
      </c>
      <c r="F24" s="17" t="s">
        <v>26</v>
      </c>
      <c r="G24" s="31" t="s">
        <v>102</v>
      </c>
    </row>
    <row r="25" spans="3:7" ht="79.5" customHeight="1">
      <c r="C25" s="50"/>
      <c r="D25" s="34" t="s">
        <v>34</v>
      </c>
      <c r="E25" s="17" t="s">
        <v>25</v>
      </c>
      <c r="F25" s="17" t="s">
        <v>26</v>
      </c>
      <c r="G25" s="31" t="s">
        <v>107</v>
      </c>
    </row>
    <row r="26" spans="3:7" ht="77" customHeight="1">
      <c r="C26" s="50"/>
      <c r="D26" s="34" t="s">
        <v>48</v>
      </c>
      <c r="E26" s="17" t="s">
        <v>25</v>
      </c>
      <c r="F26" s="17" t="s">
        <v>26</v>
      </c>
      <c r="G26" s="31" t="s">
        <v>124</v>
      </c>
    </row>
    <row r="27" spans="3:7" ht="58.5" customHeight="1">
      <c r="C27" s="50"/>
      <c r="D27" s="34" t="s">
        <v>63</v>
      </c>
      <c r="E27" s="17" t="s">
        <v>25</v>
      </c>
      <c r="F27" s="17" t="s">
        <v>26</v>
      </c>
      <c r="G27" s="31" t="s">
        <v>77</v>
      </c>
    </row>
    <row r="28" spans="3:7" ht="85.5" customHeight="1">
      <c r="C28" s="50"/>
      <c r="D28" s="34" t="s">
        <v>56</v>
      </c>
      <c r="E28" s="17" t="s">
        <v>25</v>
      </c>
      <c r="F28" s="17" t="s">
        <v>26</v>
      </c>
      <c r="G28" s="31" t="s">
        <v>99</v>
      </c>
    </row>
    <row r="29" spans="3:7" ht="58.5" customHeight="1">
      <c r="C29" s="50"/>
      <c r="D29" s="34" t="s">
        <v>24</v>
      </c>
      <c r="E29" s="17" t="s">
        <v>25</v>
      </c>
      <c r="F29" s="17" t="s">
        <v>26</v>
      </c>
      <c r="G29" s="31" t="s">
        <v>91</v>
      </c>
    </row>
    <row r="30" spans="3:7" ht="42.5" customHeight="1">
      <c r="C30" s="50"/>
      <c r="D30" s="34" t="s">
        <v>39</v>
      </c>
      <c r="E30" s="17" t="s">
        <v>25</v>
      </c>
      <c r="F30" s="17" t="s">
        <v>26</v>
      </c>
      <c r="G30" s="31" t="s">
        <v>67</v>
      </c>
    </row>
    <row r="31" spans="3:7" ht="32" customHeight="1">
      <c r="C31" s="50"/>
      <c r="D31" s="34" t="s">
        <v>40</v>
      </c>
      <c r="E31" s="17" t="s">
        <v>25</v>
      </c>
      <c r="F31" s="17" t="s">
        <v>26</v>
      </c>
      <c r="G31" s="31" t="s">
        <v>92</v>
      </c>
    </row>
    <row r="32" spans="3:7" ht="41.5" customHeight="1">
      <c r="C32" s="50"/>
      <c r="D32" s="34" t="s">
        <v>105</v>
      </c>
      <c r="E32" s="17" t="s">
        <v>25</v>
      </c>
      <c r="F32" s="17" t="s">
        <v>26</v>
      </c>
      <c r="G32" s="31" t="s">
        <v>85</v>
      </c>
    </row>
    <row r="33" spans="3:7" ht="82.5" customHeight="1" thickBot="1">
      <c r="C33" s="51"/>
      <c r="D33" s="35" t="s">
        <v>29</v>
      </c>
      <c r="E33" s="30" t="s">
        <v>25</v>
      </c>
      <c r="F33" s="30" t="s">
        <v>26</v>
      </c>
      <c r="G33" s="32" t="s">
        <v>97</v>
      </c>
    </row>
    <row r="34" spans="3:7" ht="22" thickBot="1">
      <c r="C34" s="7"/>
      <c r="D34" s="7"/>
      <c r="E34" s="7"/>
      <c r="F34" s="7"/>
    </row>
    <row r="35" spans="3:7" ht="46.5" customHeight="1" thickBot="1">
      <c r="C35" s="38" t="s">
        <v>8</v>
      </c>
      <c r="D35" s="39" t="s">
        <v>3</v>
      </c>
      <c r="E35" s="39" t="s">
        <v>12</v>
      </c>
      <c r="F35" s="39" t="s">
        <v>127</v>
      </c>
      <c r="G35" s="40" t="s">
        <v>6</v>
      </c>
    </row>
    <row r="36" spans="3:7" ht="58.5" customHeight="1">
      <c r="C36" s="52" t="s">
        <v>130</v>
      </c>
      <c r="D36" s="33" t="s">
        <v>45</v>
      </c>
      <c r="E36" s="26" t="s">
        <v>25</v>
      </c>
      <c r="F36" s="26" t="s">
        <v>26</v>
      </c>
      <c r="G36" s="27" t="s">
        <v>79</v>
      </c>
    </row>
    <row r="37" spans="3:7" ht="69.5" customHeight="1">
      <c r="C37" s="50"/>
      <c r="D37" s="34" t="s">
        <v>53</v>
      </c>
      <c r="E37" s="17" t="s">
        <v>25</v>
      </c>
      <c r="F37" s="17" t="s">
        <v>26</v>
      </c>
      <c r="G37" s="31" t="s">
        <v>80</v>
      </c>
    </row>
    <row r="38" spans="3:7" ht="60.5" customHeight="1">
      <c r="C38" s="50"/>
      <c r="D38" s="34" t="s">
        <v>46</v>
      </c>
      <c r="E38" s="17" t="s">
        <v>25</v>
      </c>
      <c r="F38" s="17" t="s">
        <v>26</v>
      </c>
      <c r="G38" s="31" t="s">
        <v>65</v>
      </c>
    </row>
    <row r="39" spans="3:7" ht="71" customHeight="1">
      <c r="C39" s="50"/>
      <c r="D39" s="34" t="s">
        <v>42</v>
      </c>
      <c r="E39" s="17" t="s">
        <v>25</v>
      </c>
      <c r="F39" s="17" t="s">
        <v>26</v>
      </c>
      <c r="G39" s="31" t="s">
        <v>72</v>
      </c>
    </row>
    <row r="40" spans="3:7" ht="80.5" customHeight="1">
      <c r="C40" s="50"/>
      <c r="D40" s="34" t="s">
        <v>37</v>
      </c>
      <c r="E40" s="17" t="s">
        <v>25</v>
      </c>
      <c r="F40" s="17" t="s">
        <v>26</v>
      </c>
      <c r="G40" s="31" t="s">
        <v>75</v>
      </c>
    </row>
    <row r="41" spans="3:7" ht="80.5" customHeight="1">
      <c r="C41" s="50"/>
      <c r="D41" s="34" t="s">
        <v>47</v>
      </c>
      <c r="E41" s="17" t="s">
        <v>25</v>
      </c>
      <c r="F41" s="17" t="s">
        <v>26</v>
      </c>
      <c r="G41" s="31" t="s">
        <v>83</v>
      </c>
    </row>
    <row r="42" spans="3:7" ht="34.5" customHeight="1">
      <c r="C42" s="50"/>
      <c r="D42" s="34" t="s">
        <v>49</v>
      </c>
      <c r="E42" s="17" t="s">
        <v>25</v>
      </c>
      <c r="F42" s="17" t="s">
        <v>26</v>
      </c>
      <c r="G42" s="31" t="s">
        <v>81</v>
      </c>
    </row>
    <row r="43" spans="3:7" ht="55" customHeight="1">
      <c r="C43" s="50"/>
      <c r="D43" s="34" t="s">
        <v>59</v>
      </c>
      <c r="E43" s="17" t="s">
        <v>25</v>
      </c>
      <c r="F43" s="17" t="s">
        <v>66</v>
      </c>
      <c r="G43" s="31" t="s">
        <v>78</v>
      </c>
    </row>
    <row r="44" spans="3:7" ht="70">
      <c r="C44" s="50"/>
      <c r="D44" s="34" t="s">
        <v>41</v>
      </c>
      <c r="E44" s="17" t="s">
        <v>25</v>
      </c>
      <c r="F44" s="17" t="s">
        <v>26</v>
      </c>
      <c r="G44" s="31" t="s">
        <v>94</v>
      </c>
    </row>
    <row r="45" spans="3:7" ht="84">
      <c r="C45" s="50"/>
      <c r="D45" s="34" t="s">
        <v>70</v>
      </c>
      <c r="E45" s="17" t="s">
        <v>25</v>
      </c>
      <c r="F45" s="17" t="s">
        <v>66</v>
      </c>
      <c r="G45" s="31" t="s">
        <v>125</v>
      </c>
    </row>
    <row r="46" spans="3:7" ht="63.5" customHeight="1" thickBot="1">
      <c r="C46" s="50"/>
      <c r="D46" s="34" t="s">
        <v>43</v>
      </c>
      <c r="E46" s="17" t="s">
        <v>25</v>
      </c>
      <c r="F46" s="17" t="s">
        <v>26</v>
      </c>
      <c r="G46" s="32" t="s">
        <v>95</v>
      </c>
    </row>
    <row r="47" spans="3:7" ht="32" customHeight="1" thickBot="1">
      <c r="C47" s="51"/>
      <c r="D47" s="35" t="s">
        <v>44</v>
      </c>
      <c r="E47" s="30" t="s">
        <v>25</v>
      </c>
      <c r="F47" s="30" t="s">
        <v>26</v>
      </c>
      <c r="G47" s="32" t="s">
        <v>104</v>
      </c>
    </row>
    <row r="48" spans="3:7" ht="21">
      <c r="C48" s="7"/>
      <c r="D48" s="7"/>
      <c r="E48" s="7"/>
      <c r="F48" s="7"/>
    </row>
  </sheetData>
  <mergeCells count="6">
    <mergeCell ref="C22:C33"/>
    <mergeCell ref="C36:C47"/>
    <mergeCell ref="C7:E7"/>
    <mergeCell ref="D8:E8"/>
    <mergeCell ref="D9:E9"/>
    <mergeCell ref="C12:C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I71"/>
  <sheetViews>
    <sheetView showGridLines="0" zoomScale="55" zoomScaleNormal="55" workbookViewId="0">
      <selection activeCell="O13" sqref="O13"/>
    </sheetView>
  </sheetViews>
  <sheetFormatPr baseColWidth="10" defaultColWidth="11.5" defaultRowHeight="15"/>
  <cols>
    <col min="1" max="2" width="3.5" style="11" customWidth="1"/>
    <col min="3" max="3" width="22.6640625" style="11" customWidth="1"/>
    <col min="4" max="4" width="24.5" style="11" bestFit="1" customWidth="1"/>
    <col min="5" max="5" width="18.83203125" style="11" customWidth="1"/>
    <col min="6" max="6" width="16.33203125" style="4" customWidth="1"/>
    <col min="7" max="7" width="13.6640625" style="4" customWidth="1"/>
    <col min="8" max="8" width="17.33203125" style="4" customWidth="1"/>
    <col min="9" max="9" width="243.33203125" style="11" customWidth="1"/>
    <col min="10" max="16384" width="11.5" style="11"/>
  </cols>
  <sheetData>
    <row r="1" spans="3:9" ht="16" thickBot="1"/>
    <row r="2" spans="3:9" ht="22" thickBot="1">
      <c r="C2" s="1" t="s">
        <v>0</v>
      </c>
      <c r="D2" s="2"/>
      <c r="E2" s="2"/>
      <c r="F2" s="3"/>
      <c r="G2" s="10"/>
      <c r="H2" s="10"/>
    </row>
    <row r="3" spans="3:9" ht="22" thickBot="1">
      <c r="C3" s="6" t="s">
        <v>9</v>
      </c>
      <c r="D3" s="56" t="s">
        <v>10</v>
      </c>
      <c r="E3" s="57"/>
      <c r="F3" s="58"/>
      <c r="G3" s="9"/>
      <c r="H3" s="9"/>
    </row>
    <row r="4" spans="3:9" ht="22" thickBot="1">
      <c r="C4" s="6" t="s">
        <v>1</v>
      </c>
      <c r="D4" s="56">
        <v>45399</v>
      </c>
      <c r="E4" s="57"/>
      <c r="F4" s="58"/>
      <c r="G4" s="9"/>
      <c r="H4" s="9"/>
    </row>
    <row r="5" spans="3:9" ht="22" thickBot="1">
      <c r="C5" s="7"/>
      <c r="D5" s="7"/>
      <c r="E5" s="7"/>
      <c r="F5" s="7"/>
      <c r="G5" s="7"/>
      <c r="H5" s="7"/>
    </row>
    <row r="6" spans="3:9" ht="51" customHeight="1" thickBot="1">
      <c r="C6" s="12" t="s">
        <v>2</v>
      </c>
      <c r="D6" s="13" t="s">
        <v>3</v>
      </c>
      <c r="E6" s="14" t="s">
        <v>4</v>
      </c>
      <c r="F6" s="13" t="s">
        <v>5</v>
      </c>
      <c r="G6" s="13" t="s">
        <v>12</v>
      </c>
      <c r="H6" s="13" t="s">
        <v>13</v>
      </c>
      <c r="I6" s="23" t="s">
        <v>6</v>
      </c>
    </row>
    <row r="7" spans="3:9" ht="44.25" customHeight="1">
      <c r="C7" s="59" t="s">
        <v>114</v>
      </c>
      <c r="D7" s="33" t="s">
        <v>58</v>
      </c>
      <c r="E7" s="24" t="s">
        <v>98</v>
      </c>
      <c r="F7" s="25">
        <v>6.28</v>
      </c>
      <c r="G7" s="26" t="s">
        <v>25</v>
      </c>
      <c r="H7" s="26" t="s">
        <v>26</v>
      </c>
      <c r="I7" s="27" t="s">
        <v>101</v>
      </c>
    </row>
    <row r="8" spans="3:9" ht="66" customHeight="1">
      <c r="C8" s="48"/>
      <c r="D8" s="34" t="s">
        <v>18</v>
      </c>
      <c r="E8" s="8" t="s">
        <v>19</v>
      </c>
      <c r="F8" s="22">
        <v>4.93</v>
      </c>
      <c r="G8" s="17" t="s">
        <v>25</v>
      </c>
      <c r="H8" s="17" t="s">
        <v>26</v>
      </c>
      <c r="I8" s="31" t="s">
        <v>71</v>
      </c>
    </row>
    <row r="9" spans="3:9" ht="44.25" customHeight="1">
      <c r="C9" s="49"/>
      <c r="D9" s="34" t="s">
        <v>20</v>
      </c>
      <c r="E9" s="5" t="s">
        <v>111</v>
      </c>
      <c r="F9" s="19">
        <v>8.85</v>
      </c>
      <c r="G9" s="17" t="s">
        <v>25</v>
      </c>
      <c r="H9" s="17" t="s">
        <v>26</v>
      </c>
      <c r="I9" s="31" t="s">
        <v>74</v>
      </c>
    </row>
    <row r="10" spans="3:9" ht="51" customHeight="1">
      <c r="C10" s="49"/>
      <c r="D10" s="34" t="s">
        <v>21</v>
      </c>
      <c r="E10" s="5" t="s">
        <v>22</v>
      </c>
      <c r="F10" s="18">
        <v>25.76</v>
      </c>
      <c r="G10" s="17" t="s">
        <v>25</v>
      </c>
      <c r="H10" s="17" t="s">
        <v>26</v>
      </c>
      <c r="I10" s="31" t="s">
        <v>82</v>
      </c>
    </row>
    <row r="11" spans="3:9" ht="51" customHeight="1">
      <c r="C11" s="49"/>
      <c r="D11" s="34" t="s">
        <v>68</v>
      </c>
      <c r="E11" s="5" t="s">
        <v>69</v>
      </c>
      <c r="F11" s="18">
        <v>3.07</v>
      </c>
      <c r="G11" s="17" t="s">
        <v>25</v>
      </c>
      <c r="H11" s="17" t="s">
        <v>26</v>
      </c>
      <c r="I11" s="31" t="s">
        <v>73</v>
      </c>
    </row>
    <row r="12" spans="3:9" ht="51" customHeight="1">
      <c r="C12" s="49"/>
      <c r="D12" s="34" t="s">
        <v>38</v>
      </c>
      <c r="E12" s="5" t="s">
        <v>118</v>
      </c>
      <c r="F12" s="18">
        <v>33.39</v>
      </c>
      <c r="G12" s="17" t="s">
        <v>25</v>
      </c>
      <c r="H12" s="17" t="s">
        <v>26</v>
      </c>
      <c r="I12" s="31" t="s">
        <v>76</v>
      </c>
    </row>
    <row r="13" spans="3:9" ht="51" customHeight="1">
      <c r="C13" s="49"/>
      <c r="D13" s="34" t="s">
        <v>28</v>
      </c>
      <c r="E13" s="5" t="s">
        <v>112</v>
      </c>
      <c r="F13" s="18">
        <v>30.23</v>
      </c>
      <c r="G13" s="17" t="s">
        <v>25</v>
      </c>
      <c r="H13" s="17" t="s">
        <v>26</v>
      </c>
      <c r="I13" s="31" t="s">
        <v>100</v>
      </c>
    </row>
    <row r="14" spans="3:9" ht="33" customHeight="1">
      <c r="C14" s="49"/>
      <c r="D14" s="34" t="s">
        <v>50</v>
      </c>
      <c r="E14" s="5" t="s">
        <v>23</v>
      </c>
      <c r="F14" s="18">
        <v>2.37</v>
      </c>
      <c r="G14" s="17" t="s">
        <v>25</v>
      </c>
      <c r="H14" s="17" t="s">
        <v>26</v>
      </c>
      <c r="I14" s="31" t="s">
        <v>84</v>
      </c>
    </row>
    <row r="15" spans="3:9" ht="16" thickBot="1">
      <c r="C15" s="20"/>
      <c r="D15" s="54" t="s">
        <v>11</v>
      </c>
      <c r="E15" s="55"/>
      <c r="F15" s="21">
        <f>+SUM(F7:F14)</f>
        <v>114.88000000000001</v>
      </c>
      <c r="G15" s="15"/>
      <c r="H15" s="15"/>
      <c r="I15" s="16"/>
    </row>
    <row r="16" spans="3:9" ht="22" thickBot="1">
      <c r="C16" s="7"/>
      <c r="D16" s="7"/>
      <c r="E16" s="7"/>
      <c r="F16" s="7"/>
      <c r="G16" s="7"/>
      <c r="H16" s="7"/>
    </row>
    <row r="17" spans="3:9" ht="48.75" customHeight="1" thickBot="1">
      <c r="C17" s="37" t="s">
        <v>7</v>
      </c>
      <c r="D17" s="13" t="s">
        <v>3</v>
      </c>
      <c r="E17" s="14" t="s">
        <v>4</v>
      </c>
      <c r="F17" s="13" t="s">
        <v>5</v>
      </c>
      <c r="G17" s="13" t="s">
        <v>12</v>
      </c>
      <c r="H17" s="13" t="s">
        <v>13</v>
      </c>
      <c r="I17" s="23" t="s">
        <v>6</v>
      </c>
    </row>
    <row r="18" spans="3:9" ht="25.5" customHeight="1">
      <c r="C18" s="50" t="s">
        <v>115</v>
      </c>
      <c r="D18" s="33" t="s">
        <v>16</v>
      </c>
      <c r="E18" s="24" t="s">
        <v>17</v>
      </c>
      <c r="F18" s="25">
        <v>2.76</v>
      </c>
      <c r="G18" s="26" t="s">
        <v>25</v>
      </c>
      <c r="H18" s="26" t="s">
        <v>26</v>
      </c>
      <c r="I18" s="27" t="s">
        <v>96</v>
      </c>
    </row>
    <row r="19" spans="3:9" ht="28">
      <c r="C19" s="50"/>
      <c r="D19" s="36" t="s">
        <v>35</v>
      </c>
      <c r="E19" s="5" t="s">
        <v>108</v>
      </c>
      <c r="F19" s="18">
        <v>3.0950000000000002</v>
      </c>
      <c r="G19" s="17" t="s">
        <v>25</v>
      </c>
      <c r="H19" s="17" t="s">
        <v>26</v>
      </c>
      <c r="I19" s="31" t="s">
        <v>109</v>
      </c>
    </row>
    <row r="20" spans="3:9" ht="56">
      <c r="C20" s="50"/>
      <c r="D20" s="34" t="s">
        <v>36</v>
      </c>
      <c r="E20" s="8" t="s">
        <v>88</v>
      </c>
      <c r="F20" s="22">
        <v>6.52</v>
      </c>
      <c r="G20" s="17" t="s">
        <v>25</v>
      </c>
      <c r="H20" s="17" t="s">
        <v>26</v>
      </c>
      <c r="I20" s="31" t="s">
        <v>102</v>
      </c>
    </row>
    <row r="21" spans="3:9" ht="84">
      <c r="C21" s="50"/>
      <c r="D21" s="34" t="s">
        <v>34</v>
      </c>
      <c r="E21" s="5" t="s">
        <v>106</v>
      </c>
      <c r="F21" s="18">
        <v>27.38</v>
      </c>
      <c r="G21" s="17" t="s">
        <v>25</v>
      </c>
      <c r="H21" s="17" t="s">
        <v>26</v>
      </c>
      <c r="I21" s="31" t="s">
        <v>107</v>
      </c>
    </row>
    <row r="22" spans="3:9" ht="42">
      <c r="C22" s="50"/>
      <c r="D22" s="34" t="s">
        <v>48</v>
      </c>
      <c r="E22" s="5" t="s">
        <v>119</v>
      </c>
      <c r="F22" s="18">
        <v>15.3</v>
      </c>
      <c r="G22" s="17" t="s">
        <v>25</v>
      </c>
      <c r="H22" s="17" t="s">
        <v>26</v>
      </c>
      <c r="I22" s="31" t="s">
        <v>90</v>
      </c>
    </row>
    <row r="23" spans="3:9" ht="56">
      <c r="C23" s="50"/>
      <c r="D23" s="34" t="s">
        <v>63</v>
      </c>
      <c r="E23" s="5" t="s">
        <v>64</v>
      </c>
      <c r="F23" s="18">
        <v>9.4499999999999993</v>
      </c>
      <c r="G23" s="17" t="s">
        <v>25</v>
      </c>
      <c r="H23" s="17" t="s">
        <v>26</v>
      </c>
      <c r="I23" s="31" t="s">
        <v>77</v>
      </c>
    </row>
    <row r="24" spans="3:9" ht="84">
      <c r="C24" s="50"/>
      <c r="D24" s="34" t="s">
        <v>56</v>
      </c>
      <c r="E24" s="5" t="s">
        <v>57</v>
      </c>
      <c r="F24" s="18">
        <v>19.399999999999999</v>
      </c>
      <c r="G24" s="17" t="s">
        <v>25</v>
      </c>
      <c r="H24" s="17" t="s">
        <v>26</v>
      </c>
      <c r="I24" s="31" t="s">
        <v>99</v>
      </c>
    </row>
    <row r="25" spans="3:9" ht="56">
      <c r="C25" s="50"/>
      <c r="D25" s="34" t="s">
        <v>24</v>
      </c>
      <c r="E25" s="5" t="s">
        <v>61</v>
      </c>
      <c r="F25" s="18">
        <v>10.53</v>
      </c>
      <c r="G25" s="17" t="s">
        <v>25</v>
      </c>
      <c r="H25" s="17" t="s">
        <v>26</v>
      </c>
      <c r="I25" s="31" t="s">
        <v>91</v>
      </c>
    </row>
    <row r="26" spans="3:9" ht="42">
      <c r="C26" s="50"/>
      <c r="D26" s="34" t="s">
        <v>39</v>
      </c>
      <c r="E26" s="5" t="s">
        <v>52</v>
      </c>
      <c r="F26" s="18">
        <v>7.53</v>
      </c>
      <c r="G26" s="17" t="s">
        <v>25</v>
      </c>
      <c r="H26" s="17" t="s">
        <v>26</v>
      </c>
      <c r="I26" s="31" t="s">
        <v>67</v>
      </c>
    </row>
    <row r="27" spans="3:9" ht="28">
      <c r="C27" s="50"/>
      <c r="D27" s="34" t="s">
        <v>40</v>
      </c>
      <c r="E27" s="5" t="s">
        <v>86</v>
      </c>
      <c r="F27" s="18">
        <v>3.52</v>
      </c>
      <c r="G27" s="17" t="s">
        <v>25</v>
      </c>
      <c r="H27" s="17" t="s">
        <v>26</v>
      </c>
      <c r="I27" s="31" t="s">
        <v>92</v>
      </c>
    </row>
    <row r="28" spans="3:9" ht="25.5" customHeight="1">
      <c r="C28" s="50"/>
      <c r="D28" s="34" t="s">
        <v>105</v>
      </c>
      <c r="E28" s="5" t="s">
        <v>27</v>
      </c>
      <c r="F28" s="18">
        <v>7.18</v>
      </c>
      <c r="G28" s="17" t="s">
        <v>25</v>
      </c>
      <c r="H28" s="17" t="s">
        <v>26</v>
      </c>
      <c r="I28" s="31" t="s">
        <v>85</v>
      </c>
    </row>
    <row r="29" spans="3:9" ht="85" thickBot="1">
      <c r="C29" s="51"/>
      <c r="D29" s="35" t="s">
        <v>29</v>
      </c>
      <c r="E29" s="28" t="s">
        <v>51</v>
      </c>
      <c r="F29" s="29">
        <v>20.399999999999999</v>
      </c>
      <c r="G29" s="30" t="s">
        <v>25</v>
      </c>
      <c r="H29" s="30" t="s">
        <v>26</v>
      </c>
      <c r="I29" s="32" t="s">
        <v>97</v>
      </c>
    </row>
    <row r="30" spans="3:9" ht="16" thickBot="1">
      <c r="C30" s="20"/>
      <c r="D30" s="54" t="s">
        <v>11</v>
      </c>
      <c r="E30" s="55"/>
      <c r="F30" s="21">
        <f>+SUM(F18:F29)</f>
        <v>133.065</v>
      </c>
      <c r="G30" s="15"/>
      <c r="H30" s="15"/>
      <c r="I30" s="16"/>
    </row>
    <row r="31" spans="3:9" ht="22" thickBot="1">
      <c r="C31" s="7"/>
      <c r="D31" s="7"/>
      <c r="E31" s="7"/>
      <c r="F31" s="7"/>
      <c r="G31" s="7"/>
      <c r="H31" s="7"/>
    </row>
    <row r="32" spans="3:9" ht="46.5" customHeight="1" thickBot="1">
      <c r="C32" s="12" t="s">
        <v>8</v>
      </c>
      <c r="D32" s="13" t="s">
        <v>3</v>
      </c>
      <c r="E32" s="14" t="s">
        <v>4</v>
      </c>
      <c r="F32" s="13" t="s">
        <v>5</v>
      </c>
      <c r="G32" s="13" t="s">
        <v>12</v>
      </c>
      <c r="H32" s="13" t="s">
        <v>13</v>
      </c>
      <c r="I32" s="23" t="s">
        <v>6</v>
      </c>
    </row>
    <row r="33" spans="3:9" ht="56">
      <c r="C33" s="52" t="s">
        <v>116</v>
      </c>
      <c r="D33" s="33" t="s">
        <v>45</v>
      </c>
      <c r="E33" s="24" t="s">
        <v>14</v>
      </c>
      <c r="F33" s="25">
        <v>11.71</v>
      </c>
      <c r="G33" s="26" t="s">
        <v>25</v>
      </c>
      <c r="H33" s="26" t="s">
        <v>26</v>
      </c>
      <c r="I33" s="27" t="s">
        <v>79</v>
      </c>
    </row>
    <row r="34" spans="3:9" ht="70">
      <c r="C34" s="50"/>
      <c r="D34" s="34" t="s">
        <v>53</v>
      </c>
      <c r="E34" s="5" t="s">
        <v>54</v>
      </c>
      <c r="F34" s="18">
        <v>10.67</v>
      </c>
      <c r="G34" s="17" t="s">
        <v>25</v>
      </c>
      <c r="H34" s="17" t="s">
        <v>26</v>
      </c>
      <c r="I34" s="31" t="s">
        <v>80</v>
      </c>
    </row>
    <row r="35" spans="3:9" ht="56">
      <c r="C35" s="50"/>
      <c r="D35" s="34" t="s">
        <v>46</v>
      </c>
      <c r="E35" s="5" t="s">
        <v>15</v>
      </c>
      <c r="F35" s="18">
        <v>7.09</v>
      </c>
      <c r="G35" s="17" t="s">
        <v>25</v>
      </c>
      <c r="H35" s="17" t="s">
        <v>26</v>
      </c>
      <c r="I35" s="31" t="s">
        <v>65</v>
      </c>
    </row>
    <row r="36" spans="3:9" ht="70">
      <c r="C36" s="50"/>
      <c r="D36" s="34" t="s">
        <v>42</v>
      </c>
      <c r="E36" s="5" t="s">
        <v>51</v>
      </c>
      <c r="F36" s="18">
        <v>15.2</v>
      </c>
      <c r="G36" s="17" t="s">
        <v>25</v>
      </c>
      <c r="H36" s="17" t="s">
        <v>26</v>
      </c>
      <c r="I36" s="31" t="s">
        <v>72</v>
      </c>
    </row>
    <row r="37" spans="3:9" ht="84">
      <c r="C37" s="50"/>
      <c r="D37" s="34" t="s">
        <v>37</v>
      </c>
      <c r="E37" s="5" t="s">
        <v>32</v>
      </c>
      <c r="F37" s="18">
        <v>20.34</v>
      </c>
      <c r="G37" s="17" t="s">
        <v>25</v>
      </c>
      <c r="H37" s="17" t="s">
        <v>26</v>
      </c>
      <c r="I37" s="31" t="s">
        <v>75</v>
      </c>
    </row>
    <row r="38" spans="3:9" ht="84">
      <c r="C38" s="50"/>
      <c r="D38" s="34" t="s">
        <v>47</v>
      </c>
      <c r="E38" s="5" t="s">
        <v>55</v>
      </c>
      <c r="F38" s="18">
        <v>33.14</v>
      </c>
      <c r="G38" s="17" t="s">
        <v>25</v>
      </c>
      <c r="H38" s="17" t="s">
        <v>26</v>
      </c>
      <c r="I38" s="31" t="s">
        <v>83</v>
      </c>
    </row>
    <row r="39" spans="3:9" ht="28">
      <c r="C39" s="50"/>
      <c r="D39" s="34" t="s">
        <v>49</v>
      </c>
      <c r="E39" s="5" t="s">
        <v>31</v>
      </c>
      <c r="F39" s="18">
        <v>12.4625</v>
      </c>
      <c r="G39" s="17" t="s">
        <v>25</v>
      </c>
      <c r="H39" s="17" t="s">
        <v>26</v>
      </c>
      <c r="I39" s="31" t="s">
        <v>81</v>
      </c>
    </row>
    <row r="40" spans="3:9" ht="56">
      <c r="C40" s="50"/>
      <c r="D40" s="34" t="s">
        <v>59</v>
      </c>
      <c r="E40" s="5" t="s">
        <v>60</v>
      </c>
      <c r="F40" s="18">
        <v>6.18</v>
      </c>
      <c r="G40" s="17" t="s">
        <v>25</v>
      </c>
      <c r="H40" s="17" t="s">
        <v>66</v>
      </c>
      <c r="I40" s="31" t="s">
        <v>78</v>
      </c>
    </row>
    <row r="41" spans="3:9" ht="70">
      <c r="C41" s="50"/>
      <c r="D41" s="34" t="s">
        <v>41</v>
      </c>
      <c r="E41" s="5" t="s">
        <v>89</v>
      </c>
      <c r="F41" s="22">
        <v>22.67</v>
      </c>
      <c r="G41" s="17" t="s">
        <v>25</v>
      </c>
      <c r="H41" s="17" t="s">
        <v>26</v>
      </c>
      <c r="I41" s="31" t="s">
        <v>94</v>
      </c>
    </row>
    <row r="42" spans="3:9" ht="70">
      <c r="C42" s="50"/>
      <c r="D42" s="34" t="s">
        <v>70</v>
      </c>
      <c r="E42" s="5" t="s">
        <v>120</v>
      </c>
      <c r="F42" s="18">
        <v>25.03</v>
      </c>
      <c r="G42" s="17" t="s">
        <v>25</v>
      </c>
      <c r="H42" s="17" t="s">
        <v>66</v>
      </c>
      <c r="I42" s="31" t="s">
        <v>93</v>
      </c>
    </row>
    <row r="43" spans="3:9" ht="57" thickBot="1">
      <c r="C43" s="50"/>
      <c r="D43" s="34" t="s">
        <v>43</v>
      </c>
      <c r="E43" s="5" t="s">
        <v>33</v>
      </c>
      <c r="F43" s="18">
        <v>16.8</v>
      </c>
      <c r="G43" s="17" t="s">
        <v>25</v>
      </c>
      <c r="H43" s="17" t="s">
        <v>26</v>
      </c>
      <c r="I43" s="32" t="s">
        <v>95</v>
      </c>
    </row>
    <row r="44" spans="3:9" ht="29" thickBot="1">
      <c r="C44" s="51"/>
      <c r="D44" s="35" t="s">
        <v>44</v>
      </c>
      <c r="E44" s="28" t="s">
        <v>103</v>
      </c>
      <c r="F44" s="29">
        <v>11.32625</v>
      </c>
      <c r="G44" s="30" t="s">
        <v>25</v>
      </c>
      <c r="H44" s="30" t="s">
        <v>26</v>
      </c>
      <c r="I44" s="32" t="s">
        <v>104</v>
      </c>
    </row>
    <row r="45" spans="3:9" ht="16" thickBot="1">
      <c r="C45" s="20"/>
      <c r="D45" s="60" t="s">
        <v>11</v>
      </c>
      <c r="E45" s="61"/>
      <c r="F45" s="21">
        <f>+SUM(F33:F44)</f>
        <v>192.61875000000003</v>
      </c>
      <c r="G45" s="15"/>
      <c r="H45" s="15"/>
      <c r="I45" s="16"/>
    </row>
    <row r="46" spans="3:9" ht="22" thickBot="1">
      <c r="C46" s="7"/>
      <c r="D46" s="7"/>
      <c r="E46" s="7"/>
      <c r="F46" s="7"/>
      <c r="G46" s="7"/>
      <c r="H46" s="7"/>
    </row>
    <row r="47" spans="3:9" ht="51" customHeight="1" thickBot="1">
      <c r="C47" s="12" t="s">
        <v>30</v>
      </c>
      <c r="D47" s="13" t="s">
        <v>3</v>
      </c>
      <c r="E47" s="14" t="s">
        <v>4</v>
      </c>
      <c r="F47" s="13" t="s">
        <v>5</v>
      </c>
      <c r="G47" s="13" t="s">
        <v>12</v>
      </c>
      <c r="H47" s="13" t="s">
        <v>13</v>
      </c>
      <c r="I47" s="23" t="s">
        <v>6</v>
      </c>
    </row>
    <row r="48" spans="3:9" ht="44.25" customHeight="1">
      <c r="C48" s="59" t="s">
        <v>113</v>
      </c>
      <c r="D48" s="33" t="s">
        <v>58</v>
      </c>
      <c r="E48" s="24" t="s">
        <v>98</v>
      </c>
      <c r="F48" s="25">
        <v>3.7679999999999998</v>
      </c>
      <c r="G48" s="26" t="s">
        <v>25</v>
      </c>
      <c r="H48" s="26" t="s">
        <v>26</v>
      </c>
      <c r="I48" s="27" t="s">
        <v>101</v>
      </c>
    </row>
    <row r="49" spans="3:9" ht="66" customHeight="1">
      <c r="C49" s="48"/>
      <c r="D49" s="34" t="s">
        <v>18</v>
      </c>
      <c r="E49" s="8" t="s">
        <v>19</v>
      </c>
      <c r="F49" s="22">
        <v>2.9579999999999997</v>
      </c>
      <c r="G49" s="17" t="s">
        <v>25</v>
      </c>
      <c r="H49" s="17" t="s">
        <v>26</v>
      </c>
      <c r="I49" s="31" t="s">
        <v>71</v>
      </c>
    </row>
    <row r="50" spans="3:9" ht="44.25" customHeight="1">
      <c r="C50" s="49"/>
      <c r="D50" s="34" t="s">
        <v>20</v>
      </c>
      <c r="E50" s="5" t="s">
        <v>111</v>
      </c>
      <c r="F50" s="19">
        <v>5.31</v>
      </c>
      <c r="G50" s="17" t="s">
        <v>25</v>
      </c>
      <c r="H50" s="17" t="s">
        <v>26</v>
      </c>
      <c r="I50" s="31" t="s">
        <v>74</v>
      </c>
    </row>
    <row r="51" spans="3:9" ht="51" customHeight="1">
      <c r="C51" s="49"/>
      <c r="D51" s="34" t="s">
        <v>21</v>
      </c>
      <c r="E51" s="5" t="s">
        <v>22</v>
      </c>
      <c r="F51" s="18">
        <v>15.456</v>
      </c>
      <c r="G51" s="17" t="s">
        <v>25</v>
      </c>
      <c r="H51" s="17" t="s">
        <v>26</v>
      </c>
      <c r="I51" s="31" t="s">
        <v>82</v>
      </c>
    </row>
    <row r="52" spans="3:9" ht="51" customHeight="1">
      <c r="C52" s="49"/>
      <c r="D52" s="34" t="s">
        <v>68</v>
      </c>
      <c r="E52" s="5" t="s">
        <v>69</v>
      </c>
      <c r="F52" s="18">
        <v>1.8419999999999999</v>
      </c>
      <c r="G52" s="17" t="s">
        <v>25</v>
      </c>
      <c r="H52" s="17" t="s">
        <v>26</v>
      </c>
      <c r="I52" s="31" t="s">
        <v>73</v>
      </c>
    </row>
    <row r="53" spans="3:9" ht="51" customHeight="1">
      <c r="C53" s="49"/>
      <c r="D53" s="34" t="s">
        <v>38</v>
      </c>
      <c r="E53" s="5" t="s">
        <v>62</v>
      </c>
      <c r="F53" s="18">
        <v>20.033999999999999</v>
      </c>
      <c r="G53" s="17" t="s">
        <v>25</v>
      </c>
      <c r="H53" s="17" t="s">
        <v>26</v>
      </c>
      <c r="I53" s="31" t="s">
        <v>76</v>
      </c>
    </row>
    <row r="54" spans="3:9" ht="51" customHeight="1">
      <c r="C54" s="49"/>
      <c r="D54" s="34" t="s">
        <v>28</v>
      </c>
      <c r="E54" s="5" t="s">
        <v>112</v>
      </c>
      <c r="F54" s="18">
        <v>18.137999999999998</v>
      </c>
      <c r="G54" s="17" t="s">
        <v>25</v>
      </c>
      <c r="H54" s="17" t="s">
        <v>26</v>
      </c>
      <c r="I54" s="31" t="s">
        <v>100</v>
      </c>
    </row>
    <row r="55" spans="3:9" ht="33" customHeight="1">
      <c r="C55" s="49"/>
      <c r="D55" s="34" t="s">
        <v>50</v>
      </c>
      <c r="E55" s="5" t="s">
        <v>23</v>
      </c>
      <c r="F55" s="18">
        <v>1.4219999999999999</v>
      </c>
      <c r="G55" s="17" t="s">
        <v>25</v>
      </c>
      <c r="H55" s="17" t="s">
        <v>26</v>
      </c>
      <c r="I55" s="31" t="s">
        <v>84</v>
      </c>
    </row>
    <row r="56" spans="3:9" ht="16" thickBot="1">
      <c r="C56" s="20"/>
      <c r="D56" s="54" t="s">
        <v>11</v>
      </c>
      <c r="E56" s="55"/>
      <c r="F56" s="21">
        <f>+SUM(F48:F55)</f>
        <v>68.927999999999997</v>
      </c>
      <c r="G56" s="15"/>
      <c r="H56" s="15"/>
      <c r="I56" s="16"/>
    </row>
    <row r="57" spans="3:9" ht="22" thickBot="1">
      <c r="C57" s="7"/>
      <c r="D57" s="7"/>
      <c r="E57" s="7"/>
      <c r="F57" s="7"/>
      <c r="G57" s="7"/>
      <c r="H57" s="7"/>
    </row>
    <row r="58" spans="3:9" ht="48.75" customHeight="1" thickBot="1">
      <c r="C58" s="37" t="s">
        <v>110</v>
      </c>
      <c r="D58" s="13" t="s">
        <v>3</v>
      </c>
      <c r="E58" s="14" t="s">
        <v>4</v>
      </c>
      <c r="F58" s="13" t="s">
        <v>5</v>
      </c>
      <c r="G58" s="13" t="s">
        <v>12</v>
      </c>
      <c r="H58" s="13" t="s">
        <v>13</v>
      </c>
      <c r="I58" s="23" t="s">
        <v>6</v>
      </c>
    </row>
    <row r="59" spans="3:9" ht="25.5" customHeight="1">
      <c r="C59" s="50" t="s">
        <v>117</v>
      </c>
      <c r="D59" s="33" t="s">
        <v>16</v>
      </c>
      <c r="E59" s="24" t="s">
        <v>17</v>
      </c>
      <c r="F59" s="25">
        <v>1.6559999999999999</v>
      </c>
      <c r="G59" s="26" t="s">
        <v>25</v>
      </c>
      <c r="H59" s="26" t="s">
        <v>26</v>
      </c>
      <c r="I59" s="27" t="s">
        <v>96</v>
      </c>
    </row>
    <row r="60" spans="3:9" ht="28">
      <c r="C60" s="50"/>
      <c r="D60" s="36" t="s">
        <v>35</v>
      </c>
      <c r="E60" s="5" t="s">
        <v>108</v>
      </c>
      <c r="F60" s="18">
        <v>1.857</v>
      </c>
      <c r="G60" s="17" t="s">
        <v>25</v>
      </c>
      <c r="H60" s="17" t="s">
        <v>26</v>
      </c>
      <c r="I60" s="31" t="s">
        <v>109</v>
      </c>
    </row>
    <row r="61" spans="3:9" ht="56">
      <c r="C61" s="50"/>
      <c r="D61" s="34" t="s">
        <v>36</v>
      </c>
      <c r="E61" s="8" t="s">
        <v>88</v>
      </c>
      <c r="F61" s="22">
        <v>3.9119999999999995</v>
      </c>
      <c r="G61" s="17" t="s">
        <v>25</v>
      </c>
      <c r="H61" s="17" t="s">
        <v>26</v>
      </c>
      <c r="I61" s="31" t="s">
        <v>102</v>
      </c>
    </row>
    <row r="62" spans="3:9" ht="84">
      <c r="C62" s="50"/>
      <c r="D62" s="34" t="s">
        <v>34</v>
      </c>
      <c r="E62" s="5" t="s">
        <v>106</v>
      </c>
      <c r="F62" s="18">
        <v>16.427999999999997</v>
      </c>
      <c r="G62" s="17" t="s">
        <v>25</v>
      </c>
      <c r="H62" s="17" t="s">
        <v>26</v>
      </c>
      <c r="I62" s="31" t="s">
        <v>107</v>
      </c>
    </row>
    <row r="63" spans="3:9" ht="42">
      <c r="C63" s="50"/>
      <c r="D63" s="34" t="s">
        <v>48</v>
      </c>
      <c r="E63" s="5" t="s">
        <v>87</v>
      </c>
      <c r="F63" s="18">
        <v>9.18</v>
      </c>
      <c r="G63" s="17" t="s">
        <v>25</v>
      </c>
      <c r="H63" s="17" t="s">
        <v>26</v>
      </c>
      <c r="I63" s="31" t="s">
        <v>90</v>
      </c>
    </row>
    <row r="64" spans="3:9" ht="56">
      <c r="C64" s="50"/>
      <c r="D64" s="34" t="s">
        <v>63</v>
      </c>
      <c r="E64" s="5" t="s">
        <v>64</v>
      </c>
      <c r="F64" s="18">
        <v>5.669999999999999</v>
      </c>
      <c r="G64" s="17" t="s">
        <v>25</v>
      </c>
      <c r="H64" s="17" t="s">
        <v>26</v>
      </c>
      <c r="I64" s="31" t="s">
        <v>77</v>
      </c>
    </row>
    <row r="65" spans="3:9" ht="84">
      <c r="C65" s="50"/>
      <c r="D65" s="34" t="s">
        <v>56</v>
      </c>
      <c r="E65" s="5" t="s">
        <v>57</v>
      </c>
      <c r="F65" s="18">
        <v>11.639999999999999</v>
      </c>
      <c r="G65" s="17" t="s">
        <v>25</v>
      </c>
      <c r="H65" s="17" t="s">
        <v>26</v>
      </c>
      <c r="I65" s="31" t="s">
        <v>99</v>
      </c>
    </row>
    <row r="66" spans="3:9" ht="56">
      <c r="C66" s="50"/>
      <c r="D66" s="34" t="s">
        <v>24</v>
      </c>
      <c r="E66" s="5" t="s">
        <v>61</v>
      </c>
      <c r="F66" s="18">
        <v>6.3179999999999996</v>
      </c>
      <c r="G66" s="17" t="s">
        <v>25</v>
      </c>
      <c r="H66" s="17" t="s">
        <v>26</v>
      </c>
      <c r="I66" s="31" t="s">
        <v>91</v>
      </c>
    </row>
    <row r="67" spans="3:9" ht="42">
      <c r="C67" s="50"/>
      <c r="D67" s="34" t="s">
        <v>39</v>
      </c>
      <c r="E67" s="5" t="s">
        <v>52</v>
      </c>
      <c r="F67" s="18">
        <v>4.5179999999999998</v>
      </c>
      <c r="G67" s="17" t="s">
        <v>25</v>
      </c>
      <c r="H67" s="17" t="s">
        <v>26</v>
      </c>
      <c r="I67" s="31" t="s">
        <v>67</v>
      </c>
    </row>
    <row r="68" spans="3:9" ht="28">
      <c r="C68" s="50"/>
      <c r="D68" s="34" t="s">
        <v>40</v>
      </c>
      <c r="E68" s="5" t="s">
        <v>86</v>
      </c>
      <c r="F68" s="18">
        <v>2.1120000000000001</v>
      </c>
      <c r="G68" s="17" t="s">
        <v>25</v>
      </c>
      <c r="H68" s="17" t="s">
        <v>26</v>
      </c>
      <c r="I68" s="31" t="s">
        <v>92</v>
      </c>
    </row>
    <row r="69" spans="3:9" ht="25.5" customHeight="1">
      <c r="C69" s="50"/>
      <c r="D69" s="34" t="s">
        <v>105</v>
      </c>
      <c r="E69" s="5" t="s">
        <v>27</v>
      </c>
      <c r="F69" s="18">
        <v>4.3079999999999998</v>
      </c>
      <c r="G69" s="17" t="s">
        <v>25</v>
      </c>
      <c r="H69" s="17" t="s">
        <v>26</v>
      </c>
      <c r="I69" s="31" t="s">
        <v>85</v>
      </c>
    </row>
    <row r="70" spans="3:9" ht="85" thickBot="1">
      <c r="C70" s="51"/>
      <c r="D70" s="35" t="s">
        <v>29</v>
      </c>
      <c r="E70" s="28" t="s">
        <v>51</v>
      </c>
      <c r="F70" s="29">
        <v>12.239999999999998</v>
      </c>
      <c r="G70" s="30" t="s">
        <v>25</v>
      </c>
      <c r="H70" s="30" t="s">
        <v>26</v>
      </c>
      <c r="I70" s="32" t="s">
        <v>97</v>
      </c>
    </row>
    <row r="71" spans="3:9" ht="16" thickBot="1">
      <c r="C71" s="20"/>
      <c r="D71" s="54" t="s">
        <v>11</v>
      </c>
      <c r="E71" s="55"/>
      <c r="F71" s="21">
        <f>+SUM(F59:F70)</f>
        <v>79.838999999999984</v>
      </c>
      <c r="G71" s="15"/>
      <c r="H71" s="15"/>
      <c r="I71" s="16"/>
    </row>
  </sheetData>
  <mergeCells count="12">
    <mergeCell ref="D71:E71"/>
    <mergeCell ref="D3:F3"/>
    <mergeCell ref="D4:F4"/>
    <mergeCell ref="C7:C14"/>
    <mergeCell ref="D15:E15"/>
    <mergeCell ref="C18:C29"/>
    <mergeCell ref="D30:E30"/>
    <mergeCell ref="C33:C44"/>
    <mergeCell ref="D45:E45"/>
    <mergeCell ref="C48:C55"/>
    <mergeCell ref="D56:E56"/>
    <mergeCell ref="C59:C7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I71"/>
  <sheetViews>
    <sheetView showGridLines="0" topLeftCell="A4" zoomScale="55" zoomScaleNormal="55" workbookViewId="0">
      <selection activeCell="C33" sqref="C33:C44"/>
    </sheetView>
  </sheetViews>
  <sheetFormatPr baseColWidth="10" defaultColWidth="11.5" defaultRowHeight="15"/>
  <cols>
    <col min="1" max="2" width="3.5" style="11" customWidth="1"/>
    <col min="3" max="3" width="22.6640625" style="11" customWidth="1"/>
    <col min="4" max="4" width="24.5" style="11" bestFit="1" customWidth="1"/>
    <col min="5" max="5" width="18.83203125" style="11" customWidth="1"/>
    <col min="6" max="6" width="16.33203125" style="4" customWidth="1"/>
    <col min="7" max="7" width="13.6640625" style="4" customWidth="1"/>
    <col min="8" max="8" width="17.33203125" style="4" customWidth="1"/>
    <col min="9" max="9" width="243.33203125" style="11" customWidth="1"/>
    <col min="10" max="16384" width="11.5" style="11"/>
  </cols>
  <sheetData>
    <row r="1" spans="3:9" ht="16" thickBot="1"/>
    <row r="2" spans="3:9" ht="22" thickBot="1">
      <c r="C2" s="1" t="s">
        <v>0</v>
      </c>
      <c r="D2" s="2"/>
      <c r="E2" s="2"/>
      <c r="F2" s="3"/>
      <c r="G2" s="10"/>
      <c r="H2" s="10"/>
    </row>
    <row r="3" spans="3:9" ht="22" thickBot="1">
      <c r="C3" s="6" t="s">
        <v>9</v>
      </c>
      <c r="D3" s="56" t="s">
        <v>10</v>
      </c>
      <c r="E3" s="57"/>
      <c r="F3" s="58"/>
      <c r="G3" s="9"/>
      <c r="H3" s="9"/>
    </row>
    <row r="4" spans="3:9" ht="22" thickBot="1">
      <c r="C4" s="6" t="s">
        <v>1</v>
      </c>
      <c r="D4" s="56">
        <v>45400</v>
      </c>
      <c r="E4" s="57"/>
      <c r="F4" s="58"/>
      <c r="G4" s="9"/>
      <c r="H4" s="9"/>
    </row>
    <row r="5" spans="3:9" ht="22" thickBot="1">
      <c r="C5" s="7"/>
      <c r="D5" s="7"/>
      <c r="E5" s="7"/>
      <c r="F5" s="7"/>
      <c r="G5" s="7"/>
      <c r="H5" s="7"/>
    </row>
    <row r="6" spans="3:9" ht="51" customHeight="1" thickBot="1">
      <c r="C6" s="12" t="s">
        <v>2</v>
      </c>
      <c r="D6" s="13" t="s">
        <v>3</v>
      </c>
      <c r="E6" s="14" t="s">
        <v>4</v>
      </c>
      <c r="F6" s="13" t="s">
        <v>5</v>
      </c>
      <c r="G6" s="13" t="s">
        <v>12</v>
      </c>
      <c r="H6" s="13" t="s">
        <v>13</v>
      </c>
      <c r="I6" s="23" t="s">
        <v>6</v>
      </c>
    </row>
    <row r="7" spans="3:9" ht="44.25" customHeight="1">
      <c r="C7" s="59" t="s">
        <v>114</v>
      </c>
      <c r="D7" s="33" t="s">
        <v>58</v>
      </c>
      <c r="E7" s="24" t="s">
        <v>98</v>
      </c>
      <c r="F7" s="25">
        <v>6.1543999999999999</v>
      </c>
      <c r="G7" s="26" t="s">
        <v>25</v>
      </c>
      <c r="H7" s="26" t="s">
        <v>26</v>
      </c>
      <c r="I7" s="27" t="s">
        <v>101</v>
      </c>
    </row>
    <row r="8" spans="3:9" ht="66" customHeight="1">
      <c r="C8" s="48"/>
      <c r="D8" s="34" t="s">
        <v>18</v>
      </c>
      <c r="E8" s="8" t="s">
        <v>19</v>
      </c>
      <c r="F8" s="22">
        <v>4.8313999999999995</v>
      </c>
      <c r="G8" s="17" t="s">
        <v>25</v>
      </c>
      <c r="H8" s="17" t="s">
        <v>26</v>
      </c>
      <c r="I8" s="31" t="s">
        <v>71</v>
      </c>
    </row>
    <row r="9" spans="3:9" ht="44.25" customHeight="1">
      <c r="C9" s="49"/>
      <c r="D9" s="34" t="s">
        <v>20</v>
      </c>
      <c r="E9" s="5" t="s">
        <v>111</v>
      </c>
      <c r="F9" s="19">
        <v>8.673</v>
      </c>
      <c r="G9" s="17" t="s">
        <v>25</v>
      </c>
      <c r="H9" s="17" t="s">
        <v>26</v>
      </c>
      <c r="I9" s="31" t="s">
        <v>74</v>
      </c>
    </row>
    <row r="10" spans="3:9" ht="51" customHeight="1">
      <c r="C10" s="49"/>
      <c r="D10" s="34" t="s">
        <v>21</v>
      </c>
      <c r="E10" s="5" t="s">
        <v>22</v>
      </c>
      <c r="F10" s="18">
        <v>25.244800000000001</v>
      </c>
      <c r="G10" s="17" t="s">
        <v>25</v>
      </c>
      <c r="H10" s="17" t="s">
        <v>26</v>
      </c>
      <c r="I10" s="31" t="s">
        <v>82</v>
      </c>
    </row>
    <row r="11" spans="3:9" ht="51" customHeight="1">
      <c r="C11" s="49"/>
      <c r="D11" s="34" t="s">
        <v>68</v>
      </c>
      <c r="E11" s="5" t="s">
        <v>69</v>
      </c>
      <c r="F11" s="18">
        <v>3.0085999999999999</v>
      </c>
      <c r="G11" s="17" t="s">
        <v>25</v>
      </c>
      <c r="H11" s="17" t="s">
        <v>26</v>
      </c>
      <c r="I11" s="31" t="s">
        <v>73</v>
      </c>
    </row>
    <row r="12" spans="3:9" ht="51" customHeight="1">
      <c r="C12" s="49"/>
      <c r="D12" s="34" t="s">
        <v>38</v>
      </c>
      <c r="E12" s="5" t="s">
        <v>118</v>
      </c>
      <c r="F12" s="18">
        <v>32.722200000000001</v>
      </c>
      <c r="G12" s="17" t="s">
        <v>25</v>
      </c>
      <c r="H12" s="17" t="s">
        <v>26</v>
      </c>
      <c r="I12" s="31" t="s">
        <v>76</v>
      </c>
    </row>
    <row r="13" spans="3:9" ht="51" customHeight="1">
      <c r="C13" s="49"/>
      <c r="D13" s="34" t="s">
        <v>28</v>
      </c>
      <c r="E13" s="5" t="s">
        <v>112</v>
      </c>
      <c r="F13" s="18">
        <v>29.625399999999999</v>
      </c>
      <c r="G13" s="17" t="s">
        <v>25</v>
      </c>
      <c r="H13" s="17" t="s">
        <v>26</v>
      </c>
      <c r="I13" s="31" t="s">
        <v>100</v>
      </c>
    </row>
    <row r="14" spans="3:9" ht="33" customHeight="1">
      <c r="C14" s="49"/>
      <c r="D14" s="34" t="s">
        <v>50</v>
      </c>
      <c r="E14" s="5" t="s">
        <v>23</v>
      </c>
      <c r="F14" s="18">
        <v>2.3226</v>
      </c>
      <c r="G14" s="17" t="s">
        <v>25</v>
      </c>
      <c r="H14" s="17" t="s">
        <v>26</v>
      </c>
      <c r="I14" s="31" t="s">
        <v>84</v>
      </c>
    </row>
    <row r="15" spans="3:9" ht="16" thickBot="1">
      <c r="C15" s="20"/>
      <c r="D15" s="54" t="s">
        <v>11</v>
      </c>
      <c r="E15" s="55"/>
      <c r="F15" s="21">
        <f>+SUM(F7:F14)</f>
        <v>112.58239999999999</v>
      </c>
      <c r="G15" s="15"/>
      <c r="H15" s="15"/>
      <c r="I15" s="16"/>
    </row>
    <row r="16" spans="3:9" ht="22" thickBot="1">
      <c r="C16" s="7"/>
      <c r="D16" s="7"/>
      <c r="E16" s="7"/>
      <c r="F16" s="7"/>
      <c r="G16" s="7"/>
      <c r="H16" s="7"/>
    </row>
    <row r="17" spans="3:9" ht="48.75" customHeight="1" thickBot="1">
      <c r="C17" s="37" t="s">
        <v>7</v>
      </c>
      <c r="D17" s="13" t="s">
        <v>3</v>
      </c>
      <c r="E17" s="14" t="s">
        <v>4</v>
      </c>
      <c r="F17" s="13" t="s">
        <v>5</v>
      </c>
      <c r="G17" s="13" t="s">
        <v>12</v>
      </c>
      <c r="H17" s="13" t="s">
        <v>13</v>
      </c>
      <c r="I17" s="23" t="s">
        <v>6</v>
      </c>
    </row>
    <row r="18" spans="3:9" ht="25.5" customHeight="1">
      <c r="C18" s="50" t="s">
        <v>115</v>
      </c>
      <c r="D18" s="33" t="s">
        <v>16</v>
      </c>
      <c r="E18" s="24" t="s">
        <v>17</v>
      </c>
      <c r="F18" s="25">
        <v>2.7047999999999996</v>
      </c>
      <c r="G18" s="26" t="s">
        <v>25</v>
      </c>
      <c r="H18" s="26" t="s">
        <v>26</v>
      </c>
      <c r="I18" s="27" t="s">
        <v>96</v>
      </c>
    </row>
    <row r="19" spans="3:9" ht="28">
      <c r="C19" s="50"/>
      <c r="D19" s="36" t="s">
        <v>35</v>
      </c>
      <c r="E19" s="5" t="s">
        <v>108</v>
      </c>
      <c r="F19" s="18">
        <v>3.0331000000000001</v>
      </c>
      <c r="G19" s="17" t="s">
        <v>25</v>
      </c>
      <c r="H19" s="17" t="s">
        <v>26</v>
      </c>
      <c r="I19" s="31" t="s">
        <v>109</v>
      </c>
    </row>
    <row r="20" spans="3:9" ht="56">
      <c r="C20" s="50"/>
      <c r="D20" s="34" t="s">
        <v>36</v>
      </c>
      <c r="E20" s="8" t="s">
        <v>88</v>
      </c>
      <c r="F20" s="22">
        <v>6.3895999999999997</v>
      </c>
      <c r="G20" s="17" t="s">
        <v>25</v>
      </c>
      <c r="H20" s="17" t="s">
        <v>26</v>
      </c>
      <c r="I20" s="31" t="s">
        <v>102</v>
      </c>
    </row>
    <row r="21" spans="3:9" ht="84">
      <c r="C21" s="50"/>
      <c r="D21" s="34" t="s">
        <v>34</v>
      </c>
      <c r="E21" s="5" t="s">
        <v>106</v>
      </c>
      <c r="F21" s="18">
        <v>26.8324</v>
      </c>
      <c r="G21" s="17" t="s">
        <v>25</v>
      </c>
      <c r="H21" s="17" t="s">
        <v>26</v>
      </c>
      <c r="I21" s="31" t="s">
        <v>107</v>
      </c>
    </row>
    <row r="22" spans="3:9" ht="42">
      <c r="C22" s="50"/>
      <c r="D22" s="34" t="s">
        <v>48</v>
      </c>
      <c r="E22" s="5" t="s">
        <v>119</v>
      </c>
      <c r="F22" s="18">
        <v>14.994</v>
      </c>
      <c r="G22" s="17" t="s">
        <v>25</v>
      </c>
      <c r="H22" s="17" t="s">
        <v>26</v>
      </c>
      <c r="I22" s="31" t="s">
        <v>90</v>
      </c>
    </row>
    <row r="23" spans="3:9" ht="56">
      <c r="C23" s="50"/>
      <c r="D23" s="34" t="s">
        <v>63</v>
      </c>
      <c r="E23" s="5" t="s">
        <v>64</v>
      </c>
      <c r="F23" s="18">
        <v>9.2609999999999992</v>
      </c>
      <c r="G23" s="17" t="s">
        <v>25</v>
      </c>
      <c r="H23" s="17" t="s">
        <v>26</v>
      </c>
      <c r="I23" s="31" t="s">
        <v>77</v>
      </c>
    </row>
    <row r="24" spans="3:9" ht="84">
      <c r="C24" s="50"/>
      <c r="D24" s="34" t="s">
        <v>56</v>
      </c>
      <c r="E24" s="5" t="s">
        <v>57</v>
      </c>
      <c r="F24" s="18">
        <v>19.011999999999997</v>
      </c>
      <c r="G24" s="17" t="s">
        <v>25</v>
      </c>
      <c r="H24" s="17" t="s">
        <v>26</v>
      </c>
      <c r="I24" s="31" t="s">
        <v>99</v>
      </c>
    </row>
    <row r="25" spans="3:9" ht="56">
      <c r="C25" s="50"/>
      <c r="D25" s="34" t="s">
        <v>24</v>
      </c>
      <c r="E25" s="5" t="s">
        <v>61</v>
      </c>
      <c r="F25" s="18">
        <v>10.3194</v>
      </c>
      <c r="G25" s="17" t="s">
        <v>25</v>
      </c>
      <c r="H25" s="17" t="s">
        <v>26</v>
      </c>
      <c r="I25" s="31" t="s">
        <v>91</v>
      </c>
    </row>
    <row r="26" spans="3:9" ht="42">
      <c r="C26" s="50"/>
      <c r="D26" s="34" t="s">
        <v>39</v>
      </c>
      <c r="E26" s="5" t="s">
        <v>52</v>
      </c>
      <c r="F26" s="18">
        <v>7.3794000000000004</v>
      </c>
      <c r="G26" s="17" t="s">
        <v>25</v>
      </c>
      <c r="H26" s="17" t="s">
        <v>26</v>
      </c>
      <c r="I26" s="31" t="s">
        <v>67</v>
      </c>
    </row>
    <row r="27" spans="3:9" ht="28">
      <c r="C27" s="50"/>
      <c r="D27" s="34" t="s">
        <v>40</v>
      </c>
      <c r="E27" s="5" t="s">
        <v>86</v>
      </c>
      <c r="F27" s="18">
        <v>3.4495999999999998</v>
      </c>
      <c r="G27" s="17" t="s">
        <v>25</v>
      </c>
      <c r="H27" s="17" t="s">
        <v>26</v>
      </c>
      <c r="I27" s="31" t="s">
        <v>92</v>
      </c>
    </row>
    <row r="28" spans="3:9" ht="25.5" customHeight="1">
      <c r="C28" s="50"/>
      <c r="D28" s="34" t="s">
        <v>105</v>
      </c>
      <c r="E28" s="5" t="s">
        <v>27</v>
      </c>
      <c r="F28" s="18">
        <v>7.0363999999999995</v>
      </c>
      <c r="G28" s="17" t="s">
        <v>25</v>
      </c>
      <c r="H28" s="17" t="s">
        <v>26</v>
      </c>
      <c r="I28" s="31" t="s">
        <v>85</v>
      </c>
    </row>
    <row r="29" spans="3:9" ht="85" thickBot="1">
      <c r="C29" s="51"/>
      <c r="D29" s="35" t="s">
        <v>29</v>
      </c>
      <c r="E29" s="28" t="s">
        <v>51</v>
      </c>
      <c r="F29" s="29">
        <v>19.991999999999997</v>
      </c>
      <c r="G29" s="30" t="s">
        <v>25</v>
      </c>
      <c r="H29" s="30" t="s">
        <v>26</v>
      </c>
      <c r="I29" s="32" t="s">
        <v>97</v>
      </c>
    </row>
    <row r="30" spans="3:9" ht="16" thickBot="1">
      <c r="C30" s="20"/>
      <c r="D30" s="54" t="s">
        <v>11</v>
      </c>
      <c r="E30" s="55"/>
      <c r="F30" s="21">
        <f>+SUM(F18:F29)</f>
        <v>130.40370000000001</v>
      </c>
      <c r="G30" s="15"/>
      <c r="H30" s="15"/>
      <c r="I30" s="16"/>
    </row>
    <row r="31" spans="3:9" ht="22" thickBot="1">
      <c r="C31" s="7"/>
      <c r="D31" s="7"/>
      <c r="E31" s="7"/>
      <c r="F31" s="7"/>
      <c r="G31" s="7"/>
      <c r="H31" s="7"/>
    </row>
    <row r="32" spans="3:9" ht="46.5" customHeight="1" thickBot="1">
      <c r="C32" s="12" t="s">
        <v>8</v>
      </c>
      <c r="D32" s="13" t="s">
        <v>3</v>
      </c>
      <c r="E32" s="14" t="s">
        <v>4</v>
      </c>
      <c r="F32" s="13" t="s">
        <v>5</v>
      </c>
      <c r="G32" s="13" t="s">
        <v>12</v>
      </c>
      <c r="H32" s="13" t="s">
        <v>13</v>
      </c>
      <c r="I32" s="23" t="s">
        <v>6</v>
      </c>
    </row>
    <row r="33" spans="3:9" ht="56">
      <c r="C33" s="52" t="s">
        <v>116</v>
      </c>
      <c r="D33" s="33" t="s">
        <v>45</v>
      </c>
      <c r="E33" s="24" t="s">
        <v>14</v>
      </c>
      <c r="F33" s="25">
        <v>11.475800000000001</v>
      </c>
      <c r="G33" s="26" t="s">
        <v>25</v>
      </c>
      <c r="H33" s="26" t="s">
        <v>26</v>
      </c>
      <c r="I33" s="27" t="s">
        <v>79</v>
      </c>
    </row>
    <row r="34" spans="3:9" ht="70">
      <c r="C34" s="50"/>
      <c r="D34" s="34" t="s">
        <v>53</v>
      </c>
      <c r="E34" s="5" t="s">
        <v>54</v>
      </c>
      <c r="F34" s="18">
        <v>10.4566</v>
      </c>
      <c r="G34" s="17" t="s">
        <v>25</v>
      </c>
      <c r="H34" s="17" t="s">
        <v>26</v>
      </c>
      <c r="I34" s="31" t="s">
        <v>80</v>
      </c>
    </row>
    <row r="35" spans="3:9" ht="56">
      <c r="C35" s="50"/>
      <c r="D35" s="34" t="s">
        <v>46</v>
      </c>
      <c r="E35" s="5" t="s">
        <v>15</v>
      </c>
      <c r="F35" s="18">
        <v>6.9481999999999999</v>
      </c>
      <c r="G35" s="17" t="s">
        <v>25</v>
      </c>
      <c r="H35" s="17" t="s">
        <v>26</v>
      </c>
      <c r="I35" s="31" t="s">
        <v>65</v>
      </c>
    </row>
    <row r="36" spans="3:9" ht="70">
      <c r="C36" s="50"/>
      <c r="D36" s="34" t="s">
        <v>42</v>
      </c>
      <c r="E36" s="5" t="s">
        <v>51</v>
      </c>
      <c r="F36" s="18">
        <v>14.895999999999999</v>
      </c>
      <c r="G36" s="17" t="s">
        <v>25</v>
      </c>
      <c r="H36" s="17" t="s">
        <v>26</v>
      </c>
      <c r="I36" s="31" t="s">
        <v>72</v>
      </c>
    </row>
    <row r="37" spans="3:9" ht="84">
      <c r="C37" s="50"/>
      <c r="D37" s="34" t="s">
        <v>37</v>
      </c>
      <c r="E37" s="5" t="s">
        <v>32</v>
      </c>
      <c r="F37" s="18">
        <v>19.933199999999999</v>
      </c>
      <c r="G37" s="17" t="s">
        <v>25</v>
      </c>
      <c r="H37" s="17" t="s">
        <v>26</v>
      </c>
      <c r="I37" s="31" t="s">
        <v>75</v>
      </c>
    </row>
    <row r="38" spans="3:9" ht="84">
      <c r="C38" s="50"/>
      <c r="D38" s="34" t="s">
        <v>47</v>
      </c>
      <c r="E38" s="5" t="s">
        <v>55</v>
      </c>
      <c r="F38" s="18">
        <v>32.477200000000003</v>
      </c>
      <c r="G38" s="17" t="s">
        <v>25</v>
      </c>
      <c r="H38" s="17" t="s">
        <v>26</v>
      </c>
      <c r="I38" s="31" t="s">
        <v>83</v>
      </c>
    </row>
    <row r="39" spans="3:9" ht="28">
      <c r="C39" s="50"/>
      <c r="D39" s="34" t="s">
        <v>49</v>
      </c>
      <c r="E39" s="5" t="s">
        <v>31</v>
      </c>
      <c r="F39" s="18">
        <v>12.21325</v>
      </c>
      <c r="G39" s="17" t="s">
        <v>25</v>
      </c>
      <c r="H39" s="17" t="s">
        <v>26</v>
      </c>
      <c r="I39" s="31" t="s">
        <v>81</v>
      </c>
    </row>
    <row r="40" spans="3:9" ht="56">
      <c r="C40" s="50"/>
      <c r="D40" s="34" t="s">
        <v>59</v>
      </c>
      <c r="E40" s="5" t="s">
        <v>60</v>
      </c>
      <c r="F40" s="18">
        <v>6.0564</v>
      </c>
      <c r="G40" s="17" t="s">
        <v>25</v>
      </c>
      <c r="H40" s="17" t="s">
        <v>66</v>
      </c>
      <c r="I40" s="31" t="s">
        <v>78</v>
      </c>
    </row>
    <row r="41" spans="3:9" ht="70">
      <c r="C41" s="50"/>
      <c r="D41" s="34" t="s">
        <v>41</v>
      </c>
      <c r="E41" s="5" t="s">
        <v>89</v>
      </c>
      <c r="F41" s="22">
        <v>22.2166</v>
      </c>
      <c r="G41" s="17" t="s">
        <v>25</v>
      </c>
      <c r="H41" s="17" t="s">
        <v>26</v>
      </c>
      <c r="I41" s="31" t="s">
        <v>94</v>
      </c>
    </row>
    <row r="42" spans="3:9" ht="70">
      <c r="C42" s="50"/>
      <c r="D42" s="34" t="s">
        <v>70</v>
      </c>
      <c r="E42" s="5" t="s">
        <v>120</v>
      </c>
      <c r="F42" s="18">
        <v>24.529399999999999</v>
      </c>
      <c r="G42" s="17" t="s">
        <v>25</v>
      </c>
      <c r="H42" s="17" t="s">
        <v>66</v>
      </c>
      <c r="I42" s="31" t="s">
        <v>93</v>
      </c>
    </row>
    <row r="43" spans="3:9" ht="57" thickBot="1">
      <c r="C43" s="50"/>
      <c r="D43" s="34" t="s">
        <v>43</v>
      </c>
      <c r="E43" s="5" t="s">
        <v>33</v>
      </c>
      <c r="F43" s="18">
        <v>16.463999999999999</v>
      </c>
      <c r="G43" s="17" t="s">
        <v>25</v>
      </c>
      <c r="H43" s="17" t="s">
        <v>26</v>
      </c>
      <c r="I43" s="32" t="s">
        <v>95</v>
      </c>
    </row>
    <row r="44" spans="3:9" ht="29" thickBot="1">
      <c r="C44" s="51"/>
      <c r="D44" s="35" t="s">
        <v>44</v>
      </c>
      <c r="E44" s="28" t="s">
        <v>103</v>
      </c>
      <c r="F44" s="29">
        <v>11.099724999999999</v>
      </c>
      <c r="G44" s="30" t="s">
        <v>25</v>
      </c>
      <c r="H44" s="30" t="s">
        <v>26</v>
      </c>
      <c r="I44" s="32" t="s">
        <v>104</v>
      </c>
    </row>
    <row r="45" spans="3:9" ht="16" thickBot="1">
      <c r="C45" s="20"/>
      <c r="D45" s="60" t="s">
        <v>11</v>
      </c>
      <c r="E45" s="61"/>
      <c r="F45" s="21">
        <f>+SUM(F33:F44)</f>
        <v>188.76637500000001</v>
      </c>
      <c r="G45" s="15"/>
      <c r="H45" s="15"/>
      <c r="I45" s="16"/>
    </row>
    <row r="46" spans="3:9" ht="22" thickBot="1">
      <c r="C46" s="7"/>
      <c r="D46" s="7"/>
      <c r="E46" s="7"/>
      <c r="F46" s="7"/>
      <c r="G46" s="7"/>
      <c r="H46" s="7"/>
    </row>
    <row r="47" spans="3:9" ht="51" customHeight="1" thickBot="1">
      <c r="C47" s="12" t="s">
        <v>30</v>
      </c>
      <c r="D47" s="13" t="s">
        <v>3</v>
      </c>
      <c r="E47" s="14" t="s">
        <v>4</v>
      </c>
      <c r="F47" s="13" t="s">
        <v>5</v>
      </c>
      <c r="G47" s="13" t="s">
        <v>12</v>
      </c>
      <c r="H47" s="13" t="s">
        <v>13</v>
      </c>
      <c r="I47" s="23" t="s">
        <v>6</v>
      </c>
    </row>
    <row r="48" spans="3:9" ht="44.25" customHeight="1">
      <c r="C48" s="59" t="s">
        <v>113</v>
      </c>
      <c r="D48" s="33" t="s">
        <v>58</v>
      </c>
      <c r="E48" s="24" t="s">
        <v>98</v>
      </c>
      <c r="F48" s="25">
        <v>3.6926399999999999</v>
      </c>
      <c r="G48" s="26" t="s">
        <v>25</v>
      </c>
      <c r="H48" s="26" t="s">
        <v>26</v>
      </c>
      <c r="I48" s="27" t="s">
        <v>101</v>
      </c>
    </row>
    <row r="49" spans="3:9" ht="66" customHeight="1">
      <c r="C49" s="48"/>
      <c r="D49" s="34" t="s">
        <v>18</v>
      </c>
      <c r="E49" s="8" t="s">
        <v>19</v>
      </c>
      <c r="F49" s="22">
        <v>2.8988399999999999</v>
      </c>
      <c r="G49" s="17" t="s">
        <v>25</v>
      </c>
      <c r="H49" s="17" t="s">
        <v>26</v>
      </c>
      <c r="I49" s="31" t="s">
        <v>71</v>
      </c>
    </row>
    <row r="50" spans="3:9" ht="44.25" customHeight="1">
      <c r="C50" s="49"/>
      <c r="D50" s="34" t="s">
        <v>20</v>
      </c>
      <c r="E50" s="5" t="s">
        <v>111</v>
      </c>
      <c r="F50" s="19">
        <v>5.2037999999999993</v>
      </c>
      <c r="G50" s="17" t="s">
        <v>25</v>
      </c>
      <c r="H50" s="17" t="s">
        <v>26</v>
      </c>
      <c r="I50" s="31" t="s">
        <v>74</v>
      </c>
    </row>
    <row r="51" spans="3:9" ht="51" customHeight="1">
      <c r="C51" s="49"/>
      <c r="D51" s="34" t="s">
        <v>21</v>
      </c>
      <c r="E51" s="5" t="s">
        <v>22</v>
      </c>
      <c r="F51" s="18">
        <v>15.146879999999999</v>
      </c>
      <c r="G51" s="17" t="s">
        <v>25</v>
      </c>
      <c r="H51" s="17" t="s">
        <v>26</v>
      </c>
      <c r="I51" s="31" t="s">
        <v>82</v>
      </c>
    </row>
    <row r="52" spans="3:9" ht="51" customHeight="1">
      <c r="C52" s="49"/>
      <c r="D52" s="34" t="s">
        <v>68</v>
      </c>
      <c r="E52" s="5" t="s">
        <v>69</v>
      </c>
      <c r="F52" s="18">
        <v>1.8051599999999999</v>
      </c>
      <c r="G52" s="17" t="s">
        <v>25</v>
      </c>
      <c r="H52" s="17" t="s">
        <v>26</v>
      </c>
      <c r="I52" s="31" t="s">
        <v>73</v>
      </c>
    </row>
    <row r="53" spans="3:9" ht="51" customHeight="1">
      <c r="C53" s="49"/>
      <c r="D53" s="34" t="s">
        <v>38</v>
      </c>
      <c r="E53" s="5" t="s">
        <v>62</v>
      </c>
      <c r="F53" s="18">
        <v>19.633319999999998</v>
      </c>
      <c r="G53" s="17" t="s">
        <v>25</v>
      </c>
      <c r="H53" s="17" t="s">
        <v>26</v>
      </c>
      <c r="I53" s="31" t="s">
        <v>76</v>
      </c>
    </row>
    <row r="54" spans="3:9" ht="51" customHeight="1">
      <c r="C54" s="49"/>
      <c r="D54" s="34" t="s">
        <v>28</v>
      </c>
      <c r="E54" s="5" t="s">
        <v>112</v>
      </c>
      <c r="F54" s="18">
        <v>17.775239999999997</v>
      </c>
      <c r="G54" s="17" t="s">
        <v>25</v>
      </c>
      <c r="H54" s="17" t="s">
        <v>26</v>
      </c>
      <c r="I54" s="31" t="s">
        <v>100</v>
      </c>
    </row>
    <row r="55" spans="3:9" ht="33" customHeight="1">
      <c r="C55" s="49"/>
      <c r="D55" s="34" t="s">
        <v>50</v>
      </c>
      <c r="E55" s="5" t="s">
        <v>23</v>
      </c>
      <c r="F55" s="18">
        <v>1.3935599999999999</v>
      </c>
      <c r="G55" s="17" t="s">
        <v>25</v>
      </c>
      <c r="H55" s="17" t="s">
        <v>26</v>
      </c>
      <c r="I55" s="31" t="s">
        <v>84</v>
      </c>
    </row>
    <row r="56" spans="3:9" ht="16" thickBot="1">
      <c r="C56" s="20"/>
      <c r="D56" s="54" t="s">
        <v>11</v>
      </c>
      <c r="E56" s="55"/>
      <c r="F56" s="21">
        <f>+SUM(F48:F55)</f>
        <v>67.54943999999999</v>
      </c>
      <c r="G56" s="15"/>
      <c r="H56" s="15"/>
      <c r="I56" s="16"/>
    </row>
    <row r="57" spans="3:9" ht="22" thickBot="1">
      <c r="C57" s="7"/>
      <c r="D57" s="7"/>
      <c r="E57" s="7"/>
      <c r="F57" s="7"/>
      <c r="G57" s="7"/>
      <c r="H57" s="7"/>
    </row>
    <row r="58" spans="3:9" ht="48.75" customHeight="1" thickBot="1">
      <c r="C58" s="37" t="s">
        <v>110</v>
      </c>
      <c r="D58" s="13" t="s">
        <v>3</v>
      </c>
      <c r="E58" s="14" t="s">
        <v>4</v>
      </c>
      <c r="F58" s="13" t="s">
        <v>5</v>
      </c>
      <c r="G58" s="13" t="s">
        <v>12</v>
      </c>
      <c r="H58" s="13" t="s">
        <v>13</v>
      </c>
      <c r="I58" s="23" t="s">
        <v>6</v>
      </c>
    </row>
    <row r="59" spans="3:9" ht="25.5" customHeight="1">
      <c r="C59" s="50" t="s">
        <v>117</v>
      </c>
      <c r="D59" s="33" t="s">
        <v>16</v>
      </c>
      <c r="E59" s="24" t="s">
        <v>17</v>
      </c>
      <c r="F59" s="25">
        <v>1.6228799999999999</v>
      </c>
      <c r="G59" s="26" t="s">
        <v>25</v>
      </c>
      <c r="H59" s="26" t="s">
        <v>26</v>
      </c>
      <c r="I59" s="27" t="s">
        <v>96</v>
      </c>
    </row>
    <row r="60" spans="3:9" ht="28">
      <c r="C60" s="50"/>
      <c r="D60" s="36" t="s">
        <v>35</v>
      </c>
      <c r="E60" s="5" t="s">
        <v>108</v>
      </c>
      <c r="F60" s="18">
        <v>1.81986</v>
      </c>
      <c r="G60" s="17" t="s">
        <v>25</v>
      </c>
      <c r="H60" s="17" t="s">
        <v>26</v>
      </c>
      <c r="I60" s="31" t="s">
        <v>109</v>
      </c>
    </row>
    <row r="61" spans="3:9" ht="56">
      <c r="C61" s="50"/>
      <c r="D61" s="34" t="s">
        <v>36</v>
      </c>
      <c r="E61" s="8" t="s">
        <v>88</v>
      </c>
      <c r="F61" s="22">
        <v>3.8337599999999994</v>
      </c>
      <c r="G61" s="17" t="s">
        <v>25</v>
      </c>
      <c r="H61" s="17" t="s">
        <v>26</v>
      </c>
      <c r="I61" s="31" t="s">
        <v>102</v>
      </c>
    </row>
    <row r="62" spans="3:9" ht="84">
      <c r="C62" s="50"/>
      <c r="D62" s="34" t="s">
        <v>34</v>
      </c>
      <c r="E62" s="5" t="s">
        <v>106</v>
      </c>
      <c r="F62" s="18">
        <v>16.099439999999998</v>
      </c>
      <c r="G62" s="17" t="s">
        <v>25</v>
      </c>
      <c r="H62" s="17" t="s">
        <v>26</v>
      </c>
      <c r="I62" s="31" t="s">
        <v>107</v>
      </c>
    </row>
    <row r="63" spans="3:9" ht="42">
      <c r="C63" s="50"/>
      <c r="D63" s="34" t="s">
        <v>48</v>
      </c>
      <c r="E63" s="5" t="s">
        <v>87</v>
      </c>
      <c r="F63" s="18">
        <v>8.9963999999999995</v>
      </c>
      <c r="G63" s="17" t="s">
        <v>25</v>
      </c>
      <c r="H63" s="17" t="s">
        <v>26</v>
      </c>
      <c r="I63" s="31" t="s">
        <v>90</v>
      </c>
    </row>
    <row r="64" spans="3:9" ht="56">
      <c r="C64" s="50"/>
      <c r="D64" s="34" t="s">
        <v>63</v>
      </c>
      <c r="E64" s="5" t="s">
        <v>64</v>
      </c>
      <c r="F64" s="18">
        <v>5.5565999999999987</v>
      </c>
      <c r="G64" s="17" t="s">
        <v>25</v>
      </c>
      <c r="H64" s="17" t="s">
        <v>26</v>
      </c>
      <c r="I64" s="31" t="s">
        <v>77</v>
      </c>
    </row>
    <row r="65" spans="3:9" ht="84">
      <c r="C65" s="50"/>
      <c r="D65" s="34" t="s">
        <v>56</v>
      </c>
      <c r="E65" s="5" t="s">
        <v>57</v>
      </c>
      <c r="F65" s="18">
        <v>11.407199999999998</v>
      </c>
      <c r="G65" s="17" t="s">
        <v>25</v>
      </c>
      <c r="H65" s="17" t="s">
        <v>26</v>
      </c>
      <c r="I65" s="31" t="s">
        <v>99</v>
      </c>
    </row>
    <row r="66" spans="3:9" ht="56">
      <c r="C66" s="50"/>
      <c r="D66" s="34" t="s">
        <v>24</v>
      </c>
      <c r="E66" s="5" t="s">
        <v>61</v>
      </c>
      <c r="F66" s="18">
        <v>6.1916399999999996</v>
      </c>
      <c r="G66" s="17" t="s">
        <v>25</v>
      </c>
      <c r="H66" s="17" t="s">
        <v>26</v>
      </c>
      <c r="I66" s="31" t="s">
        <v>91</v>
      </c>
    </row>
    <row r="67" spans="3:9" ht="42">
      <c r="C67" s="50"/>
      <c r="D67" s="34" t="s">
        <v>39</v>
      </c>
      <c r="E67" s="5" t="s">
        <v>52</v>
      </c>
      <c r="F67" s="18">
        <v>4.4276399999999994</v>
      </c>
      <c r="G67" s="17" t="s">
        <v>25</v>
      </c>
      <c r="H67" s="17" t="s">
        <v>26</v>
      </c>
      <c r="I67" s="31" t="s">
        <v>67</v>
      </c>
    </row>
    <row r="68" spans="3:9" ht="28">
      <c r="C68" s="50"/>
      <c r="D68" s="34" t="s">
        <v>40</v>
      </c>
      <c r="E68" s="5" t="s">
        <v>86</v>
      </c>
      <c r="F68" s="18">
        <v>2.06976</v>
      </c>
      <c r="G68" s="17" t="s">
        <v>25</v>
      </c>
      <c r="H68" s="17" t="s">
        <v>26</v>
      </c>
      <c r="I68" s="31" t="s">
        <v>92</v>
      </c>
    </row>
    <row r="69" spans="3:9" ht="25.5" customHeight="1">
      <c r="C69" s="50"/>
      <c r="D69" s="34" t="s">
        <v>105</v>
      </c>
      <c r="E69" s="5" t="s">
        <v>27</v>
      </c>
      <c r="F69" s="18">
        <v>4.2218399999999994</v>
      </c>
      <c r="G69" s="17" t="s">
        <v>25</v>
      </c>
      <c r="H69" s="17" t="s">
        <v>26</v>
      </c>
      <c r="I69" s="31" t="s">
        <v>85</v>
      </c>
    </row>
    <row r="70" spans="3:9" ht="85" thickBot="1">
      <c r="C70" s="51"/>
      <c r="D70" s="35" t="s">
        <v>29</v>
      </c>
      <c r="E70" s="28" t="s">
        <v>51</v>
      </c>
      <c r="F70" s="29">
        <v>11.995199999999999</v>
      </c>
      <c r="G70" s="30" t="s">
        <v>25</v>
      </c>
      <c r="H70" s="30" t="s">
        <v>26</v>
      </c>
      <c r="I70" s="32" t="s">
        <v>97</v>
      </c>
    </row>
    <row r="71" spans="3:9" ht="16" thickBot="1">
      <c r="C71" s="20"/>
      <c r="D71" s="54" t="s">
        <v>11</v>
      </c>
      <c r="E71" s="55"/>
      <c r="F71" s="21">
        <f>+SUM(F59:F70)</f>
        <v>78.242219999999975</v>
      </c>
      <c r="G71" s="15"/>
      <c r="H71" s="15"/>
      <c r="I71" s="16"/>
    </row>
  </sheetData>
  <mergeCells count="12">
    <mergeCell ref="D71:E71"/>
    <mergeCell ref="D3:F3"/>
    <mergeCell ref="D4:F4"/>
    <mergeCell ref="C7:C14"/>
    <mergeCell ref="D15:E15"/>
    <mergeCell ref="C18:C29"/>
    <mergeCell ref="D30:E30"/>
    <mergeCell ref="C33:C44"/>
    <mergeCell ref="D45:E45"/>
    <mergeCell ref="C48:C55"/>
    <mergeCell ref="D56:E56"/>
    <mergeCell ref="C59:C7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MARTES 16 ABRIL</vt:lpstr>
      <vt:lpstr>MIÉRCOLES_17 ABRIL</vt:lpstr>
      <vt:lpstr>MIERCOLES 17 ABRIL</vt:lpstr>
      <vt:lpstr>JUEVES 18 ABRIL</vt:lpstr>
      <vt:lpstr>'MARTES 16 ABRIL'!Área_de_impresión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Guallichico</dc:creator>
  <cp:lastModifiedBy>Jimmy Paul Fernandez Cumbal</cp:lastModifiedBy>
  <cp:lastPrinted>2024-04-16T11:39:43Z</cp:lastPrinted>
  <dcterms:created xsi:type="dcterms:W3CDTF">2023-10-27T13:13:59Z</dcterms:created>
  <dcterms:modified xsi:type="dcterms:W3CDTF">2024-04-16T11:42:28Z</dcterms:modified>
</cp:coreProperties>
</file>